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tr-dgesip-a2-1\Z - Nouvelle arborescence\01 - BUDGET\Budget_2023\2_GESTION\"/>
    </mc:Choice>
  </mc:AlternateContent>
  <bookViews>
    <workbookView xWindow="0" yWindow="0" windowWidth="20490" windowHeight="7620"/>
  </bookViews>
  <sheets>
    <sheet name="Feuil1" sheetId="1" r:id="rId1"/>
    <sheet name="Feuil2" sheetId="2" r:id="rId2"/>
  </sheets>
  <definedNames>
    <definedName name="_xlnm.Print_Area" localSheetId="0">Feuil1!$A$3:$J$20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1" l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E4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<sst xmlns="http://schemas.openxmlformats.org/spreadsheetml/2006/main" count="63" uniqueCount="29">
  <si>
    <t xml:space="preserve">LIQUIDATIONS AUTOMATISEES </t>
  </si>
  <si>
    <t>MESRI BCS -AM</t>
  </si>
  <si>
    <t>AUTRES AIDES</t>
  </si>
  <si>
    <t>Mois butoir</t>
  </si>
  <si>
    <t>MENSUALITÉ</t>
  </si>
  <si>
    <t>Date de liquidations Aides AGLAE ( Opérations s'effectuant durant la nuit )</t>
  </si>
  <si>
    <t>Date de validation flux chorus+ envoi fichiers rectorat par le Crous ( le matin )</t>
  </si>
  <si>
    <t>Réception et validation du flux chorus par les rectorats</t>
  </si>
  <si>
    <t xml:space="preserve"> Envoi fichiers liquidations aux AC Crous par DVE CROUS ( le matin )</t>
  </si>
  <si>
    <t>Date envoi eurodep autres aides /AC CROUS</t>
  </si>
  <si>
    <t>SEPTEMBRE</t>
  </si>
  <si>
    <t>OCTOBRE</t>
  </si>
  <si>
    <t>NOVEMBRE</t>
  </si>
  <si>
    <t>DECEMBRE</t>
  </si>
  <si>
    <t>JANVIER</t>
  </si>
  <si>
    <t>M5 toutes les aides sauf GEN -AMM</t>
  </si>
  <si>
    <t>FEVRIER</t>
  </si>
  <si>
    <t>MARS</t>
  </si>
  <si>
    <t>AVRIL</t>
  </si>
  <si>
    <t>MAI</t>
  </si>
  <si>
    <t>JUIN</t>
  </si>
  <si>
    <t>CGV</t>
  </si>
  <si>
    <t>22/23</t>
  </si>
  <si>
    <t xml:space="preserve">Toutes les académies , toutes les aides </t>
  </si>
  <si>
    <t xml:space="preserve">Toutes les académies </t>
  </si>
  <si>
    <t>REUNION/MAYOTTE sauf ASAA</t>
  </si>
  <si>
    <t xml:space="preserve">Inclure dans le paiement automatique Mayotte et Polynésie </t>
  </si>
  <si>
    <t>Difficultés techniques SAGA avant 1/09</t>
  </si>
  <si>
    <t xml:space="preserve">Toutes les académies , toutes les aides sauf ASAA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</si>
</sst>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14" fontId="0" fillId="0" borderId="0" xfId="0" applyNumberFormat="1"/>
    <xf numFmtId="0" fontId="0" fillId="6" borderId="0" xfId="0" applyFill="1"/>
    <xf numFmtId="0" fontId="0" fillId="5" borderId="0" xfId="0" applyFill="1"/>
    <xf numFmtId="0" fontId="1" fillId="0" borderId="0" xfId="0" applyFont="1"/>
    <xf numFmtId="0" fontId="0" fillId="0" borderId="4" xfId="0" applyBorder="1"/>
    <xf numFmtId="0" fontId="0" fillId="0" borderId="3" xfId="0" applyFont="1" applyBorder="1" applyAlignment="1">
      <alignment wrapText="1"/>
    </xf>
    <xf numFmtId="0" fontId="0" fillId="0" borderId="3" xfId="0" applyFont="1" applyBorder="1"/>
    <xf numFmtId="0" fontId="0" fillId="6" borderId="3" xfId="0" applyFont="1" applyFill="1" applyBorder="1"/>
    <xf numFmtId="0" fontId="0" fillId="7" borderId="3" xfId="0" applyFont="1" applyFill="1" applyBorder="1"/>
    <xf numFmtId="14" fontId="0" fillId="7" borderId="3" xfId="0" applyNumberFormat="1" applyFont="1" applyFill="1" applyBorder="1"/>
    <xf numFmtId="14" fontId="0" fillId="0" borderId="3" xfId="0" applyNumberFormat="1" applyFont="1" applyBorder="1" applyAlignment="1">
      <alignment wrapText="1"/>
    </xf>
    <xf numFmtId="0" fontId="0" fillId="5" borderId="3" xfId="0" applyFont="1" applyFill="1" applyBorder="1"/>
    <xf numFmtId="14" fontId="0" fillId="5" borderId="3" xfId="0" applyNumberFormat="1" applyFont="1" applyFill="1" applyBorder="1"/>
    <xf numFmtId="14" fontId="0" fillId="0" borderId="3" xfId="0" applyNumberFormat="1" applyFont="1" applyBorder="1"/>
    <xf numFmtId="0" fontId="0" fillId="0" borderId="0" xfId="0" applyFont="1"/>
    <xf numFmtId="14" fontId="2" fillId="7" borderId="3" xfId="0" applyNumberFormat="1" applyFont="1" applyFill="1" applyBorder="1"/>
    <xf numFmtId="0" fontId="1" fillId="6" borderId="0" xfId="0" applyFont="1" applyFill="1"/>
    <xf numFmtId="0" fontId="0" fillId="6" borderId="0" xfId="0" applyFont="1" applyFill="1"/>
    <xf numFmtId="0" fontId="0" fillId="2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workbookViewId="0">
      <selection activeCell="I2" sqref="I2"/>
    </sheetView>
  </sheetViews>
  <sheetFormatPr baseColWidth="10" defaultColWidth="11.42578125" defaultRowHeight="15" x14ac:dyDescent="0.25"/>
  <cols>
    <col min="1" max="1" width="13.7109375" customWidth="1"/>
    <col min="2" max="2" width="11.42578125" customWidth="1"/>
    <col min="3" max="3" width="13.85546875" customWidth="1"/>
    <col min="4" max="4" width="14" customWidth="1"/>
    <col min="5" max="5" width="11.7109375" customWidth="1"/>
    <col min="6" max="6" width="12.140625" customWidth="1"/>
    <col min="7" max="7" width="12.85546875" customWidth="1"/>
    <col min="8" max="8" width="14.7109375" customWidth="1"/>
    <col min="9" max="9" width="34.85546875" customWidth="1"/>
  </cols>
  <sheetData>
    <row r="1" spans="1:11" ht="15.75" thickBot="1" x14ac:dyDescent="0.3">
      <c r="B1" s="19" t="s">
        <v>0</v>
      </c>
      <c r="C1" s="19"/>
      <c r="D1" s="19"/>
      <c r="E1" s="19"/>
      <c r="F1" s="19"/>
      <c r="G1" s="19"/>
      <c r="H1" s="19"/>
    </row>
    <row r="2" spans="1:11" x14ac:dyDescent="0.25">
      <c r="E2" s="20" t="s">
        <v>1</v>
      </c>
      <c r="F2" s="21"/>
      <c r="G2" s="22" t="s">
        <v>2</v>
      </c>
      <c r="H2" s="23"/>
    </row>
    <row r="3" spans="1:11" ht="56.25" customHeight="1" x14ac:dyDescent="0.25">
      <c r="A3" s="6"/>
      <c r="B3" s="7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5"/>
    </row>
    <row r="4" spans="1:11" s="2" customFormat="1" ht="16.5" customHeight="1" x14ac:dyDescent="0.25">
      <c r="A4" s="8" t="s">
        <v>22</v>
      </c>
      <c r="B4" s="9">
        <v>1</v>
      </c>
      <c r="C4" s="9" t="s">
        <v>10</v>
      </c>
      <c r="D4" s="16">
        <v>44782</v>
      </c>
      <c r="E4" s="10">
        <f>D4+1</f>
        <v>44783</v>
      </c>
      <c r="F4" s="10">
        <v>44783</v>
      </c>
      <c r="G4" s="10">
        <v>44783</v>
      </c>
      <c r="H4" s="10">
        <f>(D4+3)</f>
        <v>44785</v>
      </c>
      <c r="I4" s="17" t="s">
        <v>25</v>
      </c>
      <c r="K4" s="2" t="s">
        <v>27</v>
      </c>
    </row>
    <row r="5" spans="1:11" s="2" customFormat="1" x14ac:dyDescent="0.25">
      <c r="A5" s="8" t="s">
        <v>22</v>
      </c>
      <c r="B5" s="9">
        <v>1</v>
      </c>
      <c r="C5" s="9" t="s">
        <v>10</v>
      </c>
      <c r="D5" s="10">
        <v>44789</v>
      </c>
      <c r="E5" s="10">
        <f t="shared" ref="E5:E19" si="0" xml:space="preserve"> (D5+1)</f>
        <v>44790</v>
      </c>
      <c r="F5" s="10">
        <v>44790</v>
      </c>
      <c r="G5" s="10">
        <v>44790</v>
      </c>
      <c r="H5" s="10">
        <f t="shared" ref="H5:H19" si="1">(D5+3)</f>
        <v>44792</v>
      </c>
      <c r="I5" s="17" t="s">
        <v>25</v>
      </c>
      <c r="K5" s="2" t="s">
        <v>27</v>
      </c>
    </row>
    <row r="6" spans="1:11" s="2" customFormat="1" x14ac:dyDescent="0.25">
      <c r="A6" s="8" t="s">
        <v>22</v>
      </c>
      <c r="B6" s="9">
        <v>1</v>
      </c>
      <c r="C6" s="9" t="s">
        <v>10</v>
      </c>
      <c r="D6" s="10">
        <v>44796</v>
      </c>
      <c r="E6" s="10">
        <f t="shared" si="0"/>
        <v>44797</v>
      </c>
      <c r="F6" s="10">
        <v>44797</v>
      </c>
      <c r="G6" s="10">
        <v>44797</v>
      </c>
      <c r="H6" s="10">
        <f t="shared" si="1"/>
        <v>44799</v>
      </c>
      <c r="I6" s="18" t="s">
        <v>28</v>
      </c>
      <c r="K6" s="2" t="s">
        <v>27</v>
      </c>
    </row>
    <row r="7" spans="1:11" s="2" customFormat="1" x14ac:dyDescent="0.25">
      <c r="A7" s="8" t="s">
        <v>22</v>
      </c>
      <c r="B7" s="9">
        <v>1</v>
      </c>
      <c r="C7" s="9" t="s">
        <v>10</v>
      </c>
      <c r="D7" s="10">
        <v>44803</v>
      </c>
      <c r="E7" s="10">
        <f t="shared" si="0"/>
        <v>44804</v>
      </c>
      <c r="F7" s="10">
        <v>44804</v>
      </c>
      <c r="G7" s="10">
        <v>44804</v>
      </c>
      <c r="H7" s="10">
        <f t="shared" si="1"/>
        <v>44806</v>
      </c>
      <c r="I7" s="18" t="s">
        <v>28</v>
      </c>
      <c r="K7" s="2" t="s">
        <v>27</v>
      </c>
    </row>
    <row r="8" spans="1:11" s="2" customFormat="1" x14ac:dyDescent="0.25">
      <c r="A8" s="8" t="s">
        <v>22</v>
      </c>
      <c r="B8" s="9">
        <v>1</v>
      </c>
      <c r="C8" s="9" t="s">
        <v>10</v>
      </c>
      <c r="D8" s="10">
        <v>44810</v>
      </c>
      <c r="E8" s="10">
        <f t="shared" si="0"/>
        <v>44811</v>
      </c>
      <c r="F8" s="10">
        <v>44811</v>
      </c>
      <c r="G8" s="10">
        <v>44811</v>
      </c>
      <c r="H8" s="10">
        <f t="shared" si="1"/>
        <v>44813</v>
      </c>
      <c r="I8" s="18" t="s">
        <v>23</v>
      </c>
    </row>
    <row r="9" spans="1:11" s="2" customFormat="1" x14ac:dyDescent="0.25">
      <c r="A9" s="8" t="s">
        <v>22</v>
      </c>
      <c r="B9" s="9">
        <v>1</v>
      </c>
      <c r="C9" s="9" t="s">
        <v>10</v>
      </c>
      <c r="D9" s="10">
        <v>44817</v>
      </c>
      <c r="E9" s="10">
        <f t="shared" si="0"/>
        <v>44818</v>
      </c>
      <c r="F9" s="10">
        <v>44818</v>
      </c>
      <c r="G9" s="10">
        <v>44818</v>
      </c>
      <c r="H9" s="10">
        <f t="shared" si="1"/>
        <v>44820</v>
      </c>
      <c r="I9" s="18" t="s">
        <v>23</v>
      </c>
    </row>
    <row r="10" spans="1:11" x14ac:dyDescent="0.25">
      <c r="A10" s="8" t="s">
        <v>22</v>
      </c>
      <c r="B10" s="7">
        <v>2</v>
      </c>
      <c r="C10" s="7" t="s">
        <v>11</v>
      </c>
      <c r="D10" s="11">
        <v>44831</v>
      </c>
      <c r="E10" s="10">
        <f t="shared" si="0"/>
        <v>44832</v>
      </c>
      <c r="F10" s="10">
        <v>44832</v>
      </c>
      <c r="G10" s="10">
        <v>44832</v>
      </c>
      <c r="H10" s="10">
        <f t="shared" si="1"/>
        <v>44834</v>
      </c>
      <c r="I10" s="18" t="s">
        <v>23</v>
      </c>
    </row>
    <row r="11" spans="1:11" x14ac:dyDescent="0.25">
      <c r="A11" s="8" t="s">
        <v>22</v>
      </c>
      <c r="B11" s="7">
        <v>3</v>
      </c>
      <c r="C11" s="7" t="s">
        <v>12</v>
      </c>
      <c r="D11" s="11">
        <v>44861</v>
      </c>
      <c r="E11" s="10">
        <f t="shared" si="0"/>
        <v>44862</v>
      </c>
      <c r="F11" s="10">
        <v>44862</v>
      </c>
      <c r="G11" s="10">
        <v>44862</v>
      </c>
      <c r="H11" s="10">
        <f t="shared" si="1"/>
        <v>44864</v>
      </c>
      <c r="I11" s="18" t="s">
        <v>23</v>
      </c>
    </row>
    <row r="12" spans="1:11" x14ac:dyDescent="0.25">
      <c r="A12" s="8" t="s">
        <v>22</v>
      </c>
      <c r="B12" s="7">
        <v>4</v>
      </c>
      <c r="C12" s="7" t="s">
        <v>13</v>
      </c>
      <c r="D12" s="11">
        <v>44893</v>
      </c>
      <c r="E12" s="10">
        <f t="shared" si="0"/>
        <v>44894</v>
      </c>
      <c r="F12" s="10">
        <v>44894</v>
      </c>
      <c r="G12" s="10">
        <v>44894</v>
      </c>
      <c r="H12" s="10">
        <f t="shared" si="1"/>
        <v>44896</v>
      </c>
      <c r="I12" s="18" t="s">
        <v>23</v>
      </c>
    </row>
    <row r="13" spans="1:11" x14ac:dyDescent="0.25">
      <c r="A13" s="8" t="s">
        <v>22</v>
      </c>
      <c r="B13" s="7">
        <v>5</v>
      </c>
      <c r="C13" s="7" t="s">
        <v>14</v>
      </c>
      <c r="D13" s="11">
        <v>44928</v>
      </c>
      <c r="E13" s="10">
        <f t="shared" si="0"/>
        <v>44929</v>
      </c>
      <c r="F13" s="10">
        <v>44929</v>
      </c>
      <c r="G13" s="10">
        <v>44929</v>
      </c>
      <c r="H13" s="10">
        <f t="shared" si="1"/>
        <v>44931</v>
      </c>
      <c r="I13" s="4" t="s">
        <v>15</v>
      </c>
    </row>
    <row r="14" spans="1:11" x14ac:dyDescent="0.25">
      <c r="A14" s="8" t="s">
        <v>22</v>
      </c>
      <c r="B14" s="12">
        <v>6</v>
      </c>
      <c r="C14" s="12" t="s">
        <v>16</v>
      </c>
      <c r="D14" s="13">
        <v>44952</v>
      </c>
      <c r="E14" s="10">
        <f t="shared" si="0"/>
        <v>44953</v>
      </c>
      <c r="F14" s="10">
        <v>44953</v>
      </c>
      <c r="G14" s="10">
        <v>44953</v>
      </c>
      <c r="H14" s="10">
        <f t="shared" si="1"/>
        <v>44955</v>
      </c>
      <c r="I14" s="18" t="s">
        <v>23</v>
      </c>
    </row>
    <row r="15" spans="1:11" x14ac:dyDescent="0.25">
      <c r="A15" s="8" t="s">
        <v>22</v>
      </c>
      <c r="B15" s="7">
        <v>7</v>
      </c>
      <c r="C15" s="7" t="s">
        <v>17</v>
      </c>
      <c r="D15" s="14">
        <v>44984</v>
      </c>
      <c r="E15" s="10">
        <f t="shared" si="0"/>
        <v>44985</v>
      </c>
      <c r="F15" s="10">
        <v>44985</v>
      </c>
      <c r="G15" s="10">
        <v>44985</v>
      </c>
      <c r="H15" s="10">
        <f t="shared" si="1"/>
        <v>44987</v>
      </c>
      <c r="I15" s="18" t="s">
        <v>23</v>
      </c>
    </row>
    <row r="16" spans="1:11" x14ac:dyDescent="0.25">
      <c r="A16" s="8" t="s">
        <v>22</v>
      </c>
      <c r="B16" s="7">
        <v>8</v>
      </c>
      <c r="C16" s="7" t="s">
        <v>18</v>
      </c>
      <c r="D16" s="14">
        <v>45012</v>
      </c>
      <c r="E16" s="10">
        <f t="shared" si="0"/>
        <v>45013</v>
      </c>
      <c r="F16" s="10">
        <v>45013</v>
      </c>
      <c r="G16" s="10">
        <v>45013</v>
      </c>
      <c r="H16" s="10">
        <f t="shared" si="1"/>
        <v>45015</v>
      </c>
      <c r="I16" s="18" t="s">
        <v>23</v>
      </c>
    </row>
    <row r="17" spans="1:12" x14ac:dyDescent="0.25">
      <c r="A17" s="8" t="s">
        <v>22</v>
      </c>
      <c r="B17" s="7">
        <v>9</v>
      </c>
      <c r="C17" s="12" t="s">
        <v>19</v>
      </c>
      <c r="D17" s="13">
        <v>45043</v>
      </c>
      <c r="E17" s="10">
        <f t="shared" si="0"/>
        <v>45044</v>
      </c>
      <c r="F17" s="10">
        <v>44679</v>
      </c>
      <c r="G17" s="10">
        <v>44679</v>
      </c>
      <c r="H17" s="10">
        <f t="shared" si="1"/>
        <v>45046</v>
      </c>
      <c r="I17" s="18" t="s">
        <v>23</v>
      </c>
      <c r="J17" s="3"/>
    </row>
    <row r="18" spans="1:12" x14ac:dyDescent="0.25">
      <c r="A18" s="8" t="s">
        <v>22</v>
      </c>
      <c r="B18" s="7">
        <v>10</v>
      </c>
      <c r="C18" s="12" t="s">
        <v>20</v>
      </c>
      <c r="D18" s="13">
        <v>45071</v>
      </c>
      <c r="E18" s="10">
        <f t="shared" si="0"/>
        <v>45072</v>
      </c>
      <c r="F18" s="10">
        <v>45072</v>
      </c>
      <c r="G18" s="10">
        <v>45072</v>
      </c>
      <c r="H18" s="10">
        <f t="shared" si="1"/>
        <v>45074</v>
      </c>
      <c r="I18" s="18" t="s">
        <v>23</v>
      </c>
      <c r="J18" s="3"/>
    </row>
    <row r="19" spans="1:12" x14ac:dyDescent="0.25">
      <c r="A19" s="8" t="s">
        <v>22</v>
      </c>
      <c r="B19" s="7" t="s">
        <v>21</v>
      </c>
      <c r="C19" s="7"/>
      <c r="D19" s="14">
        <v>45104</v>
      </c>
      <c r="E19" s="10">
        <f t="shared" si="0"/>
        <v>45105</v>
      </c>
      <c r="F19" s="10">
        <v>44740</v>
      </c>
      <c r="G19" s="10">
        <v>44740</v>
      </c>
      <c r="H19" s="10">
        <f t="shared" si="1"/>
        <v>45107</v>
      </c>
      <c r="I19" s="18" t="s">
        <v>24</v>
      </c>
    </row>
    <row r="20" spans="1:12" x14ac:dyDescent="0.25">
      <c r="D20" s="1"/>
      <c r="E20" s="1"/>
      <c r="F20" s="1"/>
      <c r="G20" s="1"/>
      <c r="H20" s="1"/>
    </row>
    <row r="22" spans="1:12" x14ac:dyDescent="0.25">
      <c r="D22" t="s">
        <v>26</v>
      </c>
    </row>
    <row r="25" spans="1:12" x14ac:dyDescent="0.25">
      <c r="L25" s="5"/>
    </row>
  </sheetData>
  <mergeCells count="3">
    <mergeCell ref="B1:H1"/>
    <mergeCell ref="E2:F2"/>
    <mergeCell ref="G2:H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554687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64FFA6BCA56D4B8893C37E3399A91F" ma:contentTypeVersion="13" ma:contentTypeDescription="Crée un document." ma:contentTypeScope="" ma:versionID="61a501c49fb4c3fc468aaa4c003fc7e6">
  <xsd:schema xmlns:xsd="http://www.w3.org/2001/XMLSchema" xmlns:xs="http://www.w3.org/2001/XMLSchema" xmlns:p="http://schemas.microsoft.com/office/2006/metadata/properties" xmlns:ns3="7848eb7d-8966-4ba1-a75e-0f4012f02609" xmlns:ns4="cd8e2f79-cba6-4024-b1d7-6a7f7a1a2bf1" targetNamespace="http://schemas.microsoft.com/office/2006/metadata/properties" ma:root="true" ma:fieldsID="88f20ac812f0a108e5cba00b23babe5f" ns3:_="" ns4:_="">
    <xsd:import namespace="7848eb7d-8966-4ba1-a75e-0f4012f02609"/>
    <xsd:import namespace="cd8e2f79-cba6-4024-b1d7-6a7f7a1a2bf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48eb7d-8966-4ba1-a75e-0f4012f026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8e2f79-cba6-4024-b1d7-6a7f7a1a2b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C76B29-4438-4353-80B5-9FB944046A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140FF8-3DAA-4B9C-B15D-66F8697DECBD}">
  <ds:schemaRefs>
    <ds:schemaRef ds:uri="7848eb7d-8966-4ba1-a75e-0f4012f02609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cd8e2f79-cba6-4024-b1d7-6a7f7a1a2bf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7EE8F75-6818-4436-B1DC-EDF6443C31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48eb7d-8966-4ba1-a75e-0f4012f02609"/>
    <ds:schemaRef ds:uri="cd8e2f79-cba6-4024-b1d7-6a7f7a1a2b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Feuil1!Zone_d_impression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Bertrand Xavier-Txabi</dc:creator>
  <cp:keywords/>
  <dc:description/>
  <cp:lastModifiedBy>Vanessa LOMBARDI</cp:lastModifiedBy>
  <cp:revision/>
  <dcterms:created xsi:type="dcterms:W3CDTF">2021-06-17T11:46:58Z</dcterms:created>
  <dcterms:modified xsi:type="dcterms:W3CDTF">2023-06-07T09:42:59Z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0x0101004764FFA6BCA56D4B8893C37E3399A91F</vt:lpwstr>
  </property>
</Properties>
</file>