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rectorat\daf\cic\DAF-CIC\E- Contrôle interne financier\B-Documentation\AGIR\Fiches de formalisation\Autres processus\Bourses de l'enseignement scolaire\"/>
    </mc:Choice>
  </mc:AlternateContent>
  <xr:revisionPtr revIDLastSave="0" documentId="8_{33236B2A-2190-4FFB-A747-622301158B5D}" xr6:coauthVersionLast="47" xr6:coauthVersionMax="47" xr10:uidLastSave="{00000000-0000-0000-0000-000000000000}"/>
  <bookViews>
    <workbookView xWindow="-120" yWindow="-120" windowWidth="29040" windowHeight="15840" xr2:uid="{00000000-000D-0000-FFFF-FFFF00000000}"/>
  </bookViews>
  <sheets>
    <sheet name="Annexe 1b PV revue qualité V4" sheetId="1" r:id="rId1"/>
  </sheets>
  <externalReferences>
    <externalReference r:id="rId2"/>
    <externalReference r:id="rId3"/>
    <externalReference r:id="rId4"/>
  </externalReferences>
  <definedNames>
    <definedName name="académies" localSheetId="0">#REF!</definedName>
    <definedName name="arze">[1]Présentation!$A$28:$A$31</definedName>
    <definedName name="cd">[2]Présentation!$A$22:$A$25</definedName>
    <definedName name="centrale" localSheetId="0">#REF!</definedName>
    <definedName name="impact" localSheetId="0">#REF!</definedName>
    <definedName name="impact">[3]Présentation!$A$26:$A$29</definedName>
    <definedName name="impact2" localSheetId="0">#REF!</definedName>
    <definedName name="impact3" localSheetId="0">#REF!</definedName>
    <definedName name="impact4" localSheetId="0">#REF!</definedName>
    <definedName name="impact4">[3]Présentation!#REF!</definedName>
    <definedName name="impact5" localSheetId="0">#REF!</definedName>
    <definedName name="impact5">[3]Présentation!#REF!</definedName>
    <definedName name="impactnom2" localSheetId="0">#REF!</definedName>
    <definedName name="impactnom2">[3]Présentation!$A$26:$A$28</definedName>
    <definedName name="impactnom3" localSheetId="0">#REF!</definedName>
    <definedName name="impactnom3">[3]Présentation!$A$26:$A$28</definedName>
    <definedName name="impactnom4" localSheetId="0">#REF!</definedName>
    <definedName name="impactnom4">[3]Présentation!$A$26:$A$27</definedName>
    <definedName name="impactnom5" localSheetId="0">#REF!</definedName>
    <definedName name="impactnom5">[3]Présentation!$A$26</definedName>
    <definedName name="natureamr" localSheetId="0">#REF!</definedName>
    <definedName name="natureamr">[3]Présentation!$A$45:$A$47</definedName>
    <definedName name="niveau" localSheetId="0">#REF!</definedName>
    <definedName name="opérateurs" localSheetId="0">#REF!</definedName>
    <definedName name="périodicite" localSheetId="0">#REF!</definedName>
    <definedName name="périodicite">[3]Présentation!$A$36:$A$43</definedName>
    <definedName name="proba2" localSheetId="0">#REF!</definedName>
    <definedName name="proba2">[3]Présentation!$A$31:$A$33</definedName>
    <definedName name="proba3" localSheetId="0">#REF!</definedName>
    <definedName name="proba3">[3]Présentation!$A$31:$A$33</definedName>
    <definedName name="proba4" localSheetId="0">#REF!</definedName>
    <definedName name="proba4">[3]Présentation!$A$31:$A$32</definedName>
    <definedName name="proba5" localSheetId="0">#REF!</definedName>
    <definedName name="proba5">[3]Présentation!$A$31</definedName>
    <definedName name="probabilité" localSheetId="0">#REF!</definedName>
    <definedName name="probabilité">[3]Présentation!$A$31:$A$34</definedName>
    <definedName name="probabilité2" localSheetId="0">#REF!</definedName>
    <definedName name="probabilité3" localSheetId="0">#REF!</definedName>
    <definedName name="probabilité4" localSheetId="0">#REF!</definedName>
    <definedName name="probabilité5" localSheetId="0">#REF!</definedName>
    <definedName name="zar">[1]Présentation!$A$23:$A$24</definedName>
    <definedName name="zefe">[1]Présentation!$A$23:$A$25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7" i="1" l="1"/>
  <c r="AC48" i="1" s="1"/>
  <c r="AB47" i="1"/>
  <c r="AB48" i="1" s="1"/>
  <c r="AA47" i="1"/>
  <c r="AA48" i="1" s="1"/>
  <c r="Z47" i="1"/>
  <c r="Z48" i="1" s="1"/>
  <c r="Y47" i="1"/>
  <c r="Y48" i="1" s="1"/>
  <c r="X47" i="1"/>
  <c r="X48" i="1" s="1"/>
  <c r="W47" i="1"/>
  <c r="W48" i="1" s="1"/>
  <c r="V47" i="1"/>
  <c r="V48" i="1" s="1"/>
  <c r="U47" i="1"/>
  <c r="U48" i="1" s="1"/>
  <c r="T47" i="1"/>
  <c r="T48" i="1" s="1"/>
  <c r="S47" i="1"/>
  <c r="S48" i="1" s="1"/>
  <c r="R47" i="1"/>
  <c r="R48" i="1" s="1"/>
  <c r="Q47" i="1"/>
  <c r="Q48" i="1" s="1"/>
  <c r="P47" i="1"/>
  <c r="P48" i="1" s="1"/>
  <c r="O47" i="1"/>
  <c r="O48" i="1" s="1"/>
  <c r="N47" i="1"/>
  <c r="N48" i="1" s="1"/>
  <c r="M47" i="1"/>
  <c r="M48" i="1" s="1"/>
  <c r="L47" i="1"/>
  <c r="L48" i="1" s="1"/>
  <c r="K47" i="1"/>
  <c r="K48" i="1" s="1"/>
  <c r="J47" i="1"/>
  <c r="J48" i="1" s="1"/>
  <c r="I47" i="1"/>
  <c r="I48" i="1" s="1"/>
  <c r="H47" i="1"/>
  <c r="H48" i="1" s="1"/>
  <c r="G47" i="1"/>
  <c r="G48" i="1" s="1"/>
  <c r="F47" i="1"/>
  <c r="F48" i="1" s="1"/>
  <c r="E47" i="1"/>
  <c r="E48" i="1" s="1"/>
  <c r="Q13" i="1"/>
  <c r="P13" i="1"/>
  <c r="O13" i="1"/>
  <c r="N13" i="1"/>
  <c r="M13" i="1"/>
  <c r="L13" i="1"/>
  <c r="K13" i="1"/>
  <c r="J13" i="1"/>
  <c r="I13" i="1"/>
  <c r="H13" i="1"/>
  <c r="G13" i="1"/>
  <c r="F13" i="1"/>
  <c r="E13" i="1"/>
  <c r="D12" i="1"/>
  <c r="D31" i="1" s="1"/>
  <c r="D19" i="1" l="1"/>
  <c r="D35" i="1"/>
  <c r="D20" i="1"/>
  <c r="D38" i="1"/>
  <c r="D21" i="1"/>
  <c r="D41" i="1"/>
  <c r="D33" i="1"/>
  <c r="D24" i="1"/>
  <c r="D42" i="1"/>
  <c r="D13" i="1"/>
  <c r="D34" i="1"/>
  <c r="D25" i="1"/>
  <c r="D43" i="1"/>
  <c r="D28" i="1"/>
  <c r="D44" i="1"/>
  <c r="D29" i="1"/>
  <c r="D45" i="1"/>
  <c r="D32" i="1"/>
  <c r="D30" i="1"/>
</calcChain>
</file>

<file path=xl/sharedStrings.xml><?xml version="1.0" encoding="utf-8"?>
<sst xmlns="http://schemas.openxmlformats.org/spreadsheetml/2006/main" count="58" uniqueCount="41">
  <si>
    <t xml:space="preserve"> </t>
  </si>
  <si>
    <t>Revue Qualité d'un échantillon de dossiers de bourses</t>
  </si>
  <si>
    <t>Nom de l'établissement (ou référence du service)</t>
  </si>
  <si>
    <t>Date de finalisation de la revue qualité</t>
  </si>
  <si>
    <t>Responsable de la revue qualité (nom + fonction)</t>
  </si>
  <si>
    <t>Résultat de la revue</t>
  </si>
  <si>
    <t>Dossiers contrôlés :</t>
  </si>
  <si>
    <t>Taux d'anomalie :</t>
  </si>
  <si>
    <t>% erreurs</t>
  </si>
  <si>
    <t>Références du dossier</t>
  </si>
  <si>
    <t>Questions relatives à la complétude et au respect des dates</t>
  </si>
  <si>
    <t>Présence d'un accusé de réception ou mention de la date de réception sur l'imprimé de demande, sur l'édition de la demande en ligne ou sur l'édition de la demande complète pour les demandes pluriannuelles en collège public</t>
  </si>
  <si>
    <t>oui/non</t>
  </si>
  <si>
    <t>Respect de la date limite de dépôt des dossiers complets 
nota : en l'absence de date de réception, répondre "non"</t>
  </si>
  <si>
    <r>
      <t>Présence de toutes les pièces constitutives du dossier en permettant l'instruction. Nota : avis d'impôt, formulaire de demande CERFA, édition de la demande en ligne ou édition de la demande c</t>
    </r>
    <r>
      <rPr>
        <u/>
        <sz val="8"/>
        <rFont val="Arial"/>
        <family val="2"/>
      </rPr>
      <t>omplète pour les demandes pluriannuelles en collège public</t>
    </r>
  </si>
  <si>
    <t>Questions relatives au responsable légal</t>
  </si>
  <si>
    <t>Le demandeur est il bien un responsable légal de l’enfant ; à défaut, un justificatif valide est fourni en tant que personne en charge de l'élève</t>
  </si>
  <si>
    <r>
      <t>Cas spécifique - élèves placés auprès de l'aide sociale à l'enfance (ASE) : aucune bourse n'est</t>
    </r>
    <r>
      <rPr>
        <sz val="8"/>
        <rFont val="Arial"/>
        <family val="2"/>
      </rPr>
      <t xml:space="preserve"> accordée</t>
    </r>
  </si>
  <si>
    <t>oui/non/nc</t>
  </si>
  <si>
    <t>Questions relatives à l'avis d'impôt</t>
  </si>
  <si>
    <t>L’avis d’impôt fourni est bien au nom du demandeur (papier)</t>
  </si>
  <si>
    <t>L’avis d’impôt fourni est celui de l’année fiscale de référence (papier)</t>
  </si>
  <si>
    <t>Le revenu fiscal de référence est bien apparent (papier)</t>
  </si>
  <si>
    <t>L'enfant apparaît à charge fiscale (papier) sauf cas d'exception prévu</t>
  </si>
  <si>
    <t>Cas spécifique : si avis d'impôt partiel, l'autre situation partielle est fournie</t>
  </si>
  <si>
    <r>
      <t>Cas spécifique : si le revenu du demandeur a été isolé sur l'avis</t>
    </r>
    <r>
      <rPr>
        <strike/>
        <sz val="8"/>
        <rFont val="Arial"/>
        <family val="2"/>
      </rPr>
      <t xml:space="preserve"> </t>
    </r>
    <r>
      <rPr>
        <sz val="8"/>
        <rFont val="Arial"/>
        <family val="2"/>
      </rPr>
      <t>N-1</t>
    </r>
    <r>
      <rPr>
        <b/>
        <sz val="8"/>
        <rFont val="Arial"/>
        <family val="2"/>
      </rPr>
      <t xml:space="preserve"> </t>
    </r>
    <r>
      <rPr>
        <sz val="8"/>
        <rFont val="Arial"/>
        <family val="2"/>
      </rPr>
      <t>suite à modification récente, la situation de parent isolé est-elle justifiée ?</t>
    </r>
  </si>
  <si>
    <t>Cas spécifique : situation de concubinage : l'avis d’imposition du concubin est présent au dossier ou ses données fiscales issues du TS ou de l'actualisation pour les demandes pluriannuelles</t>
  </si>
  <si>
    <t>Cas spécifique : familles sans avis d’impôt, des justificatifs sont fournis</t>
  </si>
  <si>
    <t>Questions relatives au relevé d'identité bancaire (RIB)</t>
  </si>
  <si>
    <t>le RIB est  au nom du demandeur/responsable légal de l'élève sauf procuration</t>
  </si>
  <si>
    <t>Instruction du dossier</t>
  </si>
  <si>
    <t>Le nombre d'enfants majeurs célibataires saisi correspond à l'avis d'impôt ou aux données issues du TS (sinon commentaire explicatif)</t>
  </si>
  <si>
    <t>Le nombre d’enfants mineurs saisi correspond à l'avis d'impôt ou aux données issues du TS ou de l'actualisation  pour les demandes pluriannuelles (sinon commentaire explicatif)</t>
  </si>
  <si>
    <t>Le revenu fiscal de référence saisi correspond à l'avis d'impôt ou données issues du TS ou de l'actualisation pour les demandes pluriannuelles (sinon commentaire explicatif)</t>
  </si>
  <si>
    <t>En cas de concubinage, l'avis d'impôt du concubin a été pris en compte (nombre d'enfants et RFR)</t>
  </si>
  <si>
    <t>Cas spécifique : en cas d'atypie du dossier, un commentaire écrit explique les décisions prises lors de l'instruction. Il est daté et le nom de l'instructeur du dossier est présent</t>
  </si>
  <si>
    <t>Résultat par dossier</t>
  </si>
  <si>
    <t>nbre de "non"</t>
  </si>
  <si>
    <t>résultat</t>
  </si>
  <si>
    <t>NC</t>
  </si>
  <si>
    <t>En dehors des cas spécifiques, le sigle NC (ici pour Non Concerné) pourra être utilisé pour les dossiers instruits suite à une demande en ligne lorsque la question ne vaut que pour les dossiers papiers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</si>
</sst>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9"/>
      <color theme="1"/>
      <name val="Calibri"/>
      <family val="2"/>
      <scheme val="minor"/>
    </font>
    <font>
      <sz val="10"/>
      <name val="Arial"/>
      <family val="2"/>
    </font>
    <font>
      <b/>
      <sz val="9"/>
      <color theme="0"/>
      <name val="Trebuchet MS"/>
      <family val="2"/>
    </font>
    <font>
      <sz val="10"/>
      <color theme="0"/>
      <name val="Arial"/>
      <family val="2"/>
    </font>
    <font>
      <b/>
      <sz val="11"/>
      <name val="Arial"/>
      <family val="2"/>
    </font>
    <font>
      <sz val="8"/>
      <name val="Arial"/>
      <family val="2"/>
    </font>
    <font>
      <b/>
      <sz val="10"/>
      <color theme="0"/>
      <name val="Arial"/>
      <family val="2"/>
    </font>
    <font>
      <u/>
      <sz val="8"/>
      <name val="Arial"/>
      <family val="2"/>
    </font>
    <font>
      <sz val="9"/>
      <name val="Arial"/>
      <family val="2"/>
    </font>
    <font>
      <strike/>
      <sz val="8"/>
      <name val="Arial"/>
      <family val="2"/>
    </font>
    <font>
      <b/>
      <sz val="8"/>
      <name val="Arial"/>
      <family val="2"/>
    </font>
    <font>
      <sz val="10"/>
      <color rgb="FF0070C0"/>
      <name val="Arial"/>
      <family val="2"/>
    </font>
    <font>
      <sz val="9"/>
      <color rgb="FF0070C0"/>
      <name val="Calibri"/>
      <family val="2"/>
      <scheme val="minor"/>
    </font>
  </fonts>
  <fills count="6">
    <fill>
      <patternFill patternType="none"/>
    </fill>
    <fill>
      <patternFill patternType="gray125"/>
    </fill>
    <fill>
      <patternFill patternType="solid">
        <fgColor theme="6" tint="-0.499984740745262"/>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xf numFmtId="9" fontId="2" fillId="0" borderId="0" applyFont="0" applyFill="0" applyBorder="0" applyAlignment="0" applyProtection="0"/>
  </cellStyleXfs>
  <cellXfs count="42">
    <xf numFmtId="0" fontId="0" fillId="0" borderId="0" xfId="0"/>
    <xf numFmtId="0" fontId="1" fillId="0" borderId="0" xfId="0" applyFont="1"/>
    <xf numFmtId="0" fontId="3" fillId="2" borderId="0" xfId="1" applyFont="1" applyFill="1" applyBorder="1" applyAlignment="1">
      <alignment horizontal="left" vertical="center"/>
    </xf>
    <xf numFmtId="0" fontId="3" fillId="2" borderId="0" xfId="1" applyFont="1" applyFill="1" applyBorder="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0" borderId="0" xfId="1" applyFill="1" applyBorder="1" applyAlignment="1">
      <alignment vertical="center"/>
    </xf>
    <xf numFmtId="0" fontId="2" fillId="0" borderId="0" xfId="1" applyFill="1" applyBorder="1" applyAlignment="1">
      <alignment horizontal="center" vertical="center"/>
    </xf>
    <xf numFmtId="0" fontId="2" fillId="3" borderId="1" xfId="1" applyFont="1" applyFill="1" applyBorder="1" applyAlignment="1" applyProtection="1">
      <alignment vertical="center"/>
      <protection locked="0"/>
    </xf>
    <xf numFmtId="0" fontId="2" fillId="0" borderId="0" xfId="1" applyBorder="1" applyAlignment="1">
      <alignment horizontal="center" vertical="center"/>
    </xf>
    <xf numFmtId="0" fontId="2" fillId="0" borderId="0" xfId="1" applyFill="1" applyBorder="1" applyAlignment="1">
      <alignment horizontal="right" vertical="center"/>
    </xf>
    <xf numFmtId="0" fontId="2" fillId="4" borderId="1" xfId="1" applyFill="1" applyBorder="1" applyAlignment="1">
      <alignment horizontal="center" vertical="center"/>
    </xf>
    <xf numFmtId="9" fontId="2" fillId="4" borderId="1" xfId="2" applyFont="1" applyFill="1" applyBorder="1" applyAlignment="1">
      <alignment horizontal="center" vertical="center"/>
    </xf>
    <xf numFmtId="0" fontId="4" fillId="0" borderId="0" xfId="1" applyFont="1" applyAlignment="1">
      <alignment horizontal="center" vertical="center"/>
    </xf>
    <xf numFmtId="9" fontId="2" fillId="4" borderId="0" xfId="2" applyFont="1" applyFill="1" applyBorder="1" applyAlignment="1">
      <alignment horizontal="center" vertical="center"/>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2" fillId="0" borderId="5" xfId="1" applyBorder="1" applyAlignment="1" applyProtection="1">
      <alignment horizontal="center" vertical="center"/>
      <protection locked="0"/>
    </xf>
    <xf numFmtId="0" fontId="2" fillId="0" borderId="6" xfId="1" applyBorder="1" applyAlignment="1" applyProtection="1">
      <alignment horizontal="center" vertical="center"/>
      <protection locked="0"/>
    </xf>
    <xf numFmtId="0" fontId="2" fillId="0" borderId="7" xfId="1" applyBorder="1" applyAlignment="1" applyProtection="1">
      <alignment horizontal="center" vertical="center"/>
      <protection locked="0"/>
    </xf>
    <xf numFmtId="0" fontId="6" fillId="0" borderId="8" xfId="1" applyFont="1" applyBorder="1" applyAlignment="1">
      <alignment vertical="center" wrapText="1"/>
    </xf>
    <xf numFmtId="0" fontId="2" fillId="0" borderId="8" xfId="1" applyBorder="1" applyAlignment="1">
      <alignment horizontal="center" vertical="center"/>
    </xf>
    <xf numFmtId="9" fontId="7" fillId="2" borderId="9" xfId="2" applyFont="1" applyFill="1" applyBorder="1" applyAlignment="1">
      <alignment horizontal="center" vertical="center"/>
    </xf>
    <xf numFmtId="0" fontId="2" fillId="0" borderId="2" xfId="1" applyBorder="1" applyAlignment="1" applyProtection="1">
      <alignment horizontal="center" vertical="center"/>
      <protection locked="0"/>
    </xf>
    <xf numFmtId="0" fontId="2" fillId="0" borderId="3" xfId="1" applyBorder="1" applyAlignment="1" applyProtection="1">
      <alignment horizontal="center" vertical="center"/>
      <protection locked="0"/>
    </xf>
    <xf numFmtId="0" fontId="2" fillId="0" borderId="4" xfId="1" applyBorder="1" applyAlignment="1" applyProtection="1">
      <alignment horizontal="center" vertical="center"/>
      <protection locked="0"/>
    </xf>
    <xf numFmtId="0" fontId="2" fillId="0" borderId="8" xfId="1" applyBorder="1" applyAlignment="1">
      <alignment horizontal="center" vertical="center" wrapText="1"/>
    </xf>
    <xf numFmtId="0" fontId="2" fillId="0" borderId="10" xfId="1" applyBorder="1" applyAlignment="1" applyProtection="1">
      <alignment horizontal="center" vertical="center"/>
      <protection locked="0"/>
    </xf>
    <xf numFmtId="0" fontId="2" fillId="0" borderId="8" xfId="1" applyBorder="1" applyAlignment="1" applyProtection="1">
      <alignment horizontal="center" vertical="center"/>
      <protection locked="0"/>
    </xf>
    <xf numFmtId="0" fontId="2" fillId="0" borderId="11" xfId="1" applyBorder="1" applyAlignment="1" applyProtection="1">
      <alignment horizontal="center" vertical="center"/>
      <protection locked="0"/>
    </xf>
    <xf numFmtId="0" fontId="9" fillId="0" borderId="0" xfId="1" applyFont="1" applyAlignment="1">
      <alignment vertical="center"/>
    </xf>
    <xf numFmtId="0" fontId="6" fillId="5" borderId="8" xfId="1" applyFont="1" applyFill="1" applyBorder="1" applyAlignment="1">
      <alignment vertical="center" wrapText="1"/>
    </xf>
    <xf numFmtId="0" fontId="6" fillId="0" borderId="8" xfId="1" applyFont="1" applyBorder="1" applyAlignment="1">
      <alignment vertical="center"/>
    </xf>
    <xf numFmtId="0" fontId="6" fillId="5" borderId="8" xfId="1" applyFont="1" applyFill="1" applyBorder="1" applyAlignment="1">
      <alignment vertical="center"/>
    </xf>
    <xf numFmtId="0" fontId="2" fillId="0" borderId="12" xfId="1" applyBorder="1" applyAlignment="1" applyProtection="1">
      <alignment horizontal="center" vertical="center"/>
      <protection locked="0"/>
    </xf>
    <xf numFmtId="0" fontId="2" fillId="0" borderId="13" xfId="1" applyBorder="1" applyAlignment="1" applyProtection="1">
      <alignment horizontal="center" vertical="center"/>
      <protection locked="0"/>
    </xf>
    <xf numFmtId="0" fontId="2" fillId="0" borderId="14" xfId="1" applyBorder="1" applyAlignment="1" applyProtection="1">
      <alignment horizontal="center" vertical="center"/>
      <protection locked="0"/>
    </xf>
    <xf numFmtId="0" fontId="2" fillId="0" borderId="8" xfId="1" applyBorder="1" applyAlignment="1">
      <alignment vertical="center"/>
    </xf>
    <xf numFmtId="0" fontId="12" fillId="0" borderId="0" xfId="0" applyFont="1" applyAlignment="1">
      <alignment horizontal="center"/>
    </xf>
    <xf numFmtId="0" fontId="13" fillId="0" borderId="0" xfId="0" applyFont="1"/>
    <xf numFmtId="0" fontId="12" fillId="0" borderId="0" xfId="0" applyFont="1"/>
  </cellXfs>
  <cellStyles count="3">
    <cellStyle name="Normal" xfId="0" builtinId="0"/>
    <cellStyle name="Normal 2" xfId="1" xr:uid="{00000000-0005-0000-0000-000001000000}"/>
    <cellStyle name="Pourcentage 2" xfId="2" xr:uid="{00000000-0005-0000-0000-000002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612775</xdr:colOff>
      <xdr:row>2</xdr:row>
      <xdr:rowOff>92075</xdr:rowOff>
    </xdr:from>
    <xdr:to>
      <xdr:col>16</xdr:col>
      <xdr:colOff>609600</xdr:colOff>
      <xdr:row>13</xdr:row>
      <xdr:rowOff>44383</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7346950" y="444500"/>
          <a:ext cx="9140825" cy="18477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1100" b="1"/>
            <a:t>Comment réaliser</a:t>
          </a:r>
          <a:r>
            <a:rPr lang="fr-FR" sz="1100" b="1" baseline="0"/>
            <a:t> la revue-qualité ?</a:t>
          </a:r>
          <a:br>
            <a:rPr lang="fr-FR" sz="1100" b="1" baseline="0"/>
          </a:br>
          <a:r>
            <a:rPr lang="fr-FR" sz="1100" baseline="0"/>
            <a:t>1. saisir le nom de la structure, la date de la revue-qualité, ainsi que votre nom / votre fonction</a:t>
          </a:r>
        </a:p>
        <a:p>
          <a:pPr algn="l"/>
          <a:r>
            <a:rPr lang="fr-FR" sz="1100" baseline="0"/>
            <a:t>2. </a:t>
          </a:r>
          <a:r>
            <a:rPr lang="fr-FR" sz="1100" baseline="0">
              <a:solidFill>
                <a:sysClr val="windowText" lastClr="000000"/>
              </a:solidFill>
            </a:rPr>
            <a:t>sélectionner un échantillon de dossiers (5 si le collège traite annuellement moins de 50 dossiers ; 15 s'il traite moins de 250 dossiers ; </a:t>
          </a:r>
          <a:br>
            <a:rPr lang="fr-FR" sz="1100" baseline="0">
              <a:solidFill>
                <a:sysClr val="windowText" lastClr="000000"/>
              </a:solidFill>
            </a:rPr>
          </a:br>
          <a:r>
            <a:rPr lang="fr-FR" sz="1100" baseline="0">
              <a:solidFill>
                <a:sysClr val="windowText" lastClr="000000"/>
              </a:solidFill>
            </a:rPr>
            <a:t>au-delà : 25 dossiers)</a:t>
          </a:r>
        </a:p>
        <a:p>
          <a:pPr algn="l"/>
          <a:r>
            <a:rPr lang="fr-FR" sz="1100" baseline="0"/>
            <a:t>3. saisir les références des dossiers sélectionnés dans la ligne 16</a:t>
          </a:r>
          <a:endParaRPr lang="fr-FR" sz="1100" b="0" i="0" u="none" strike="noStrike" baseline="0">
            <a:solidFill>
              <a:schemeClr val="dk1"/>
            </a:solidFill>
            <a:effectLst/>
            <a:latin typeface="+mn-lt"/>
            <a:ea typeface="+mn-ea"/>
            <a:cs typeface="+mn-cs"/>
          </a:endParaRPr>
        </a:p>
        <a:p>
          <a:pPr algn="l"/>
          <a:r>
            <a:rPr lang="fr-FR" sz="1100" b="0" i="0" u="none" strike="noStrike" baseline="0">
              <a:solidFill>
                <a:schemeClr val="dk1"/>
              </a:solidFill>
              <a:effectLst/>
              <a:latin typeface="+mn-lt"/>
              <a:ea typeface="+mn-ea"/>
              <a:cs typeface="+mn-cs"/>
            </a:rPr>
            <a:t>4. dérouler les 20 questions pour chaque dossier, en modifiant au besoin les réponses à l'aide du menu déroulant.</a:t>
          </a:r>
        </a:p>
        <a:p>
          <a:pPr algn="l"/>
          <a:r>
            <a:rPr lang="fr-FR" sz="1100" b="0" i="0" u="none" strike="noStrike" baseline="0">
              <a:solidFill>
                <a:schemeClr val="dk1"/>
              </a:solidFill>
              <a:effectLst/>
              <a:latin typeface="+mn-lt"/>
              <a:ea typeface="+mn-ea"/>
              <a:cs typeface="+mn-cs"/>
            </a:rPr>
            <a:t>&gt; Les questions grisées correspondent à des cas particuliers : par défaut, la réponse est "NC" pour "non concerné"</a:t>
          </a:r>
        </a:p>
        <a:p>
          <a:pPr algn="l"/>
          <a:r>
            <a:rPr lang="fr-FR" sz="1100" baseline="0"/>
            <a:t>5. Sauvegarder le fichier ; imprimer la page n°1</a:t>
          </a:r>
        </a:p>
        <a:p>
          <a:pPr algn="l"/>
          <a:r>
            <a:rPr lang="fr-FR" sz="1100"/>
            <a:t>6. Etablir au besoin des plans</a:t>
          </a:r>
          <a:r>
            <a:rPr lang="fr-FR" sz="1100" baseline="0"/>
            <a:t> d'action au vu des résultats du contrôle</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CIC\2-%20OUTILS%20CIC\REFERENTIELS\2%20HT2\RCIC-Bourses%20de%20l'enseignement%20scolaire\RCIC-HT2_SCO_Academies%20-%20NOVEMBRE%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7-REGLEMENTATION%20FIN%20ET%20COMPT\7.%201.%20OPERATIONS%20DE%20CLOTURE\3_RCIC\RCIC_OPC\2012\RCI_Op&#233;ration%20de%20fin%20d'exercice_V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CIC\2-%20OUTILS%20CIC\REFERENTIELS\2%20HT2\RCIC-Bourses%20de%20l'enseignement%20scolaire\RCI-HT2_SCO_Academies_SEPTEMBRE-2021_V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Processus"/>
      <sheetName val="Référentiel de risques"/>
      <sheetName val="Cartographie des risques"/>
      <sheetName val="Référentiel des AMR"/>
      <sheetName val="Annexe 1a &quot;revues-qualité&quot;"/>
      <sheetName val="Annexe 1b PV revue qualité V3"/>
      <sheetName val="Annexe 2"/>
    </sheetNames>
    <sheetDataSet>
      <sheetData sheetId="0" refreshError="1"/>
      <sheetData sheetId="1">
        <row r="23">
          <cell r="A23" t="str">
            <v>Critique</v>
          </cell>
        </row>
        <row r="24">
          <cell r="A24" t="str">
            <v>Majeur</v>
          </cell>
        </row>
        <row r="25">
          <cell r="A25" t="str">
            <v>Modéré</v>
          </cell>
        </row>
        <row r="28">
          <cell r="A28" t="str">
            <v>Quasi-certain</v>
          </cell>
        </row>
        <row r="29">
          <cell r="A29" t="str">
            <v>Probable</v>
          </cell>
        </row>
        <row r="30">
          <cell r="A30" t="str">
            <v>Possible</v>
          </cell>
        </row>
        <row r="31">
          <cell r="A31" t="str">
            <v>Rare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Processus"/>
      <sheetName val="Référentiel de risques"/>
      <sheetName val="Cartographie des risques"/>
      <sheetName val="Référentiel des AMR"/>
      <sheetName val="Annexe 1"/>
      <sheetName val="Annexe 2"/>
      <sheetName val="Annexe 3"/>
    </sheetNames>
    <sheetDataSet>
      <sheetData sheetId="0"/>
      <sheetData sheetId="1">
        <row r="22">
          <cell r="A22" t="str">
            <v>Critique</v>
          </cell>
        </row>
        <row r="23">
          <cell r="A23" t="str">
            <v>Majeur</v>
          </cell>
        </row>
        <row r="24">
          <cell r="A24" t="str">
            <v>Modéré</v>
          </cell>
        </row>
        <row r="25">
          <cell r="A25" t="str">
            <v>Infime</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Processus"/>
      <sheetName val="Référentiel de risques"/>
      <sheetName val="Cartographie des risques"/>
      <sheetName val="Référentiel des AMR"/>
      <sheetName val="Annexe 1a &quot;revues-qualité&quot;"/>
      <sheetName val="Annexe 1b PV revue qualité V4"/>
      <sheetName val="Annexe 2"/>
    </sheetNames>
    <sheetDataSet>
      <sheetData sheetId="0"/>
      <sheetData sheetId="1">
        <row r="26">
          <cell r="A26" t="str">
            <v>Critique</v>
          </cell>
        </row>
        <row r="27">
          <cell r="A27" t="str">
            <v>Majeur</v>
          </cell>
        </row>
        <row r="28">
          <cell r="A28" t="str">
            <v>Modéré</v>
          </cell>
        </row>
        <row r="29">
          <cell r="A29" t="str">
            <v>Infime</v>
          </cell>
        </row>
        <row r="31">
          <cell r="A31" t="str">
            <v>Quasi-certain</v>
          </cell>
        </row>
        <row r="32">
          <cell r="A32" t="str">
            <v>Probable</v>
          </cell>
        </row>
        <row r="33">
          <cell r="A33" t="str">
            <v>Possible</v>
          </cell>
        </row>
        <row r="34">
          <cell r="A34" t="str">
            <v>Rare</v>
          </cell>
        </row>
        <row r="36">
          <cell r="A36" t="str">
            <v>Evénement</v>
          </cell>
        </row>
        <row r="37">
          <cell r="A37" t="str">
            <v>Quotidienne</v>
          </cell>
        </row>
        <row r="38">
          <cell r="A38" t="str">
            <v>Hebdomadaire</v>
          </cell>
        </row>
        <row r="39">
          <cell r="A39" t="str">
            <v>Bimensuelle</v>
          </cell>
        </row>
        <row r="40">
          <cell r="A40" t="str">
            <v>Mensuelle</v>
          </cell>
        </row>
        <row r="41">
          <cell r="A41" t="str">
            <v>Trimestrielle</v>
          </cell>
        </row>
        <row r="42">
          <cell r="A42" t="str">
            <v>Semestrielle</v>
          </cell>
        </row>
        <row r="43">
          <cell r="A43" t="str">
            <v>Annuelle</v>
          </cell>
        </row>
        <row r="45">
          <cell r="A45" t="str">
            <v>Automatique</v>
          </cell>
        </row>
        <row r="46">
          <cell r="A46" t="str">
            <v>Semi-automatique</v>
          </cell>
        </row>
        <row r="47">
          <cell r="A47" t="str">
            <v>Manuelle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
  <sheetViews>
    <sheetView tabSelected="1" zoomScale="110" zoomScaleNormal="110" workbookViewId="0">
      <selection activeCell="J43" sqref="J43"/>
    </sheetView>
  </sheetViews>
  <sheetFormatPr baseColWidth="10" defaultRowHeight="12.75" x14ac:dyDescent="0.2"/>
  <cols>
    <col min="1" max="1" width="5.85546875" customWidth="1"/>
    <col min="2" max="2" width="72.28515625" style="1" bestFit="1" customWidth="1"/>
  </cols>
  <sheetData>
    <row r="1" spans="2:29" x14ac:dyDescent="0.2">
      <c r="B1" s="1" t="s">
        <v>0</v>
      </c>
    </row>
    <row r="2" spans="2:29" ht="15" x14ac:dyDescent="0.2">
      <c r="B2" s="2" t="s">
        <v>1</v>
      </c>
      <c r="C2" s="2"/>
      <c r="D2" s="2"/>
      <c r="E2" s="3"/>
      <c r="F2" s="3"/>
      <c r="G2" s="3"/>
      <c r="H2" s="4"/>
      <c r="I2" s="4"/>
      <c r="J2" s="4"/>
      <c r="K2" s="4"/>
      <c r="L2" s="4"/>
      <c r="M2" s="4"/>
      <c r="N2" s="4"/>
      <c r="O2" s="4"/>
      <c r="P2" s="4"/>
      <c r="Q2" s="4"/>
    </row>
    <row r="3" spans="2:29" x14ac:dyDescent="0.2">
      <c r="B3" s="5"/>
      <c r="C3" s="5"/>
      <c r="D3" s="5"/>
      <c r="E3" s="4"/>
      <c r="F3" s="4"/>
      <c r="G3" s="4"/>
      <c r="H3" s="4"/>
      <c r="I3" s="4"/>
      <c r="J3" s="4"/>
      <c r="K3" s="4"/>
      <c r="L3" s="4"/>
      <c r="M3" s="4"/>
      <c r="N3" s="4"/>
      <c r="O3" s="4"/>
      <c r="P3" s="4"/>
      <c r="Q3" s="4"/>
    </row>
    <row r="4" spans="2:29" ht="13.5" thickBot="1" x14ac:dyDescent="0.25">
      <c r="B4" s="5" t="s">
        <v>2</v>
      </c>
      <c r="C4" s="5"/>
      <c r="D4" s="6"/>
      <c r="E4" s="7"/>
      <c r="F4" s="7"/>
      <c r="G4" s="7"/>
      <c r="H4" s="4"/>
      <c r="I4" s="4"/>
      <c r="J4" s="4"/>
      <c r="K4" s="4"/>
      <c r="L4" s="4"/>
      <c r="M4" s="4"/>
      <c r="N4" s="4"/>
      <c r="O4" s="4"/>
      <c r="P4" s="4"/>
      <c r="Q4" s="4"/>
    </row>
    <row r="5" spans="2:29" ht="13.5" thickBot="1" x14ac:dyDescent="0.25">
      <c r="B5" s="8"/>
      <c r="C5" s="6"/>
      <c r="D5" s="6"/>
      <c r="E5" s="7"/>
      <c r="F5" s="7"/>
      <c r="G5" s="7"/>
      <c r="H5" s="4"/>
      <c r="I5" s="4"/>
      <c r="J5" s="4"/>
      <c r="K5" s="4"/>
      <c r="L5" s="4"/>
      <c r="M5" s="4"/>
      <c r="N5" s="4"/>
      <c r="O5" s="4"/>
      <c r="P5" s="4"/>
      <c r="Q5" s="4"/>
    </row>
    <row r="6" spans="2:29" ht="13.5" thickBot="1" x14ac:dyDescent="0.25">
      <c r="B6" s="5" t="s">
        <v>3</v>
      </c>
      <c r="C6" s="6"/>
      <c r="D6" s="6"/>
      <c r="E6" s="9"/>
      <c r="F6" s="4"/>
      <c r="G6" s="4"/>
      <c r="H6" s="4"/>
      <c r="I6" s="4"/>
      <c r="J6" s="4"/>
      <c r="K6" s="4"/>
      <c r="L6" s="4"/>
      <c r="M6" s="4"/>
      <c r="N6" s="4"/>
      <c r="O6" s="4"/>
      <c r="P6" s="4"/>
      <c r="Q6" s="4"/>
    </row>
    <row r="7" spans="2:29" ht="13.5" thickBot="1" x14ac:dyDescent="0.25">
      <c r="B7" s="8"/>
      <c r="C7" s="6"/>
      <c r="D7" s="6"/>
      <c r="E7" s="4"/>
      <c r="F7" s="4"/>
      <c r="G7" s="4"/>
      <c r="H7" s="4"/>
      <c r="I7" s="4"/>
      <c r="J7" s="4"/>
      <c r="K7" s="4"/>
      <c r="L7" s="4"/>
      <c r="M7" s="4"/>
      <c r="N7" s="4"/>
      <c r="O7" s="4"/>
      <c r="P7" s="4"/>
      <c r="Q7" s="4"/>
    </row>
    <row r="8" spans="2:29" ht="13.5" thickBot="1" x14ac:dyDescent="0.25">
      <c r="B8" s="5" t="s">
        <v>4</v>
      </c>
      <c r="C8" s="6"/>
      <c r="D8" s="6"/>
      <c r="E8" s="4"/>
      <c r="F8" s="4"/>
      <c r="G8" s="4"/>
      <c r="H8" s="4"/>
      <c r="I8" s="4"/>
      <c r="J8" s="4"/>
      <c r="K8" s="4"/>
      <c r="L8" s="4"/>
      <c r="M8" s="4"/>
      <c r="N8" s="4"/>
      <c r="O8" s="4"/>
      <c r="P8" s="4"/>
      <c r="Q8" s="4"/>
    </row>
    <row r="9" spans="2:29" ht="13.5" thickBot="1" x14ac:dyDescent="0.25">
      <c r="B9" s="8"/>
      <c r="C9" s="6"/>
      <c r="D9" s="6"/>
      <c r="E9" s="4"/>
      <c r="F9" s="4"/>
      <c r="G9" s="4"/>
      <c r="H9" s="4"/>
      <c r="I9" s="4"/>
      <c r="J9" s="4"/>
      <c r="K9" s="4"/>
      <c r="L9" s="4"/>
      <c r="M9" s="4"/>
      <c r="N9" s="4"/>
      <c r="O9" s="4"/>
      <c r="P9" s="4"/>
      <c r="Q9" s="4"/>
    </row>
    <row r="10" spans="2:29" x14ac:dyDescent="0.2">
      <c r="B10" s="5"/>
      <c r="C10" s="5"/>
      <c r="D10" s="5"/>
      <c r="E10" s="4"/>
      <c r="F10" s="4"/>
      <c r="G10" s="4"/>
      <c r="H10" s="4"/>
      <c r="I10" s="4"/>
      <c r="J10" s="4"/>
      <c r="K10" s="4"/>
      <c r="L10" s="4"/>
      <c r="M10" s="4"/>
      <c r="N10" s="4"/>
      <c r="O10" s="4"/>
      <c r="P10" s="4"/>
      <c r="Q10" s="4"/>
    </row>
    <row r="11" spans="2:29" ht="15.75" thickBot="1" x14ac:dyDescent="0.25">
      <c r="B11" s="2" t="s">
        <v>5</v>
      </c>
      <c r="C11" s="5"/>
      <c r="D11" s="5"/>
      <c r="E11" s="4"/>
      <c r="F11" s="4"/>
      <c r="G11" s="4"/>
      <c r="H11" s="4"/>
      <c r="I11" s="4"/>
      <c r="J11" s="4"/>
      <c r="K11" s="4"/>
      <c r="L11" s="4"/>
      <c r="M11" s="4"/>
      <c r="N11" s="4"/>
      <c r="O11" s="4"/>
      <c r="P11" s="4"/>
      <c r="Q11" s="4"/>
    </row>
    <row r="12" spans="2:29" ht="13.5" thickBot="1" x14ac:dyDescent="0.25">
      <c r="B12" s="10" t="s">
        <v>6</v>
      </c>
      <c r="C12" s="5"/>
      <c r="D12" s="11">
        <f>25-COUNTBLANK(E16:AC16)</f>
        <v>0</v>
      </c>
      <c r="E12" s="4"/>
      <c r="F12" s="4"/>
      <c r="G12" s="4"/>
      <c r="H12" s="4"/>
      <c r="I12" s="4"/>
      <c r="J12" s="4"/>
      <c r="K12" s="4"/>
      <c r="L12" s="4"/>
      <c r="M12" s="4"/>
      <c r="N12" s="4"/>
      <c r="O12" s="4"/>
      <c r="P12" s="4"/>
      <c r="Q12" s="4"/>
    </row>
    <row r="13" spans="2:29" ht="13.5" thickBot="1" x14ac:dyDescent="0.25">
      <c r="B13" s="10" t="s">
        <v>7</v>
      </c>
      <c r="C13" s="5"/>
      <c r="D13" s="12" t="e">
        <f>COUNTIF(E48:AC48,"anomalie")/D12</f>
        <v>#DIV/0!</v>
      </c>
      <c r="E13" s="13">
        <f t="shared" ref="E13:Q13" si="0">IF(COUNTA(E19:E45)&gt;0,1,0)</f>
        <v>0</v>
      </c>
      <c r="F13" s="13">
        <f t="shared" si="0"/>
        <v>0</v>
      </c>
      <c r="G13" s="13">
        <f t="shared" si="0"/>
        <v>0</v>
      </c>
      <c r="H13" s="13">
        <f t="shared" si="0"/>
        <v>0</v>
      </c>
      <c r="I13" s="13">
        <f t="shared" si="0"/>
        <v>0</v>
      </c>
      <c r="J13" s="13">
        <f t="shared" si="0"/>
        <v>0</v>
      </c>
      <c r="K13" s="13">
        <f t="shared" si="0"/>
        <v>0</v>
      </c>
      <c r="L13" s="13">
        <f t="shared" si="0"/>
        <v>0</v>
      </c>
      <c r="M13" s="13">
        <f t="shared" si="0"/>
        <v>0</v>
      </c>
      <c r="N13" s="13">
        <f t="shared" si="0"/>
        <v>0</v>
      </c>
      <c r="O13" s="13">
        <f t="shared" si="0"/>
        <v>0</v>
      </c>
      <c r="P13" s="13">
        <f t="shared" si="0"/>
        <v>0</v>
      </c>
      <c r="Q13" s="13">
        <f t="shared" si="0"/>
        <v>0</v>
      </c>
    </row>
    <row r="14" spans="2:29" ht="12" customHeight="1" thickBot="1" x14ac:dyDescent="0.25">
      <c r="B14" s="10"/>
      <c r="C14" s="5"/>
      <c r="D14" s="14"/>
      <c r="E14" s="13"/>
      <c r="F14" s="13"/>
      <c r="G14" s="13"/>
      <c r="H14" s="13"/>
      <c r="I14" s="13"/>
      <c r="J14" s="13"/>
      <c r="K14" s="13"/>
      <c r="L14" s="13"/>
      <c r="M14" s="13"/>
      <c r="N14" s="13"/>
      <c r="O14" s="13"/>
      <c r="P14" s="13"/>
      <c r="Q14" s="13"/>
    </row>
    <row r="15" spans="2:29" ht="15" x14ac:dyDescent="0.2">
      <c r="B15" s="5"/>
      <c r="C15" s="5"/>
      <c r="D15" s="5" t="s">
        <v>8</v>
      </c>
      <c r="E15" s="15">
        <v>1</v>
      </c>
      <c r="F15" s="16">
        <v>2</v>
      </c>
      <c r="G15" s="16">
        <v>3</v>
      </c>
      <c r="H15" s="16">
        <v>4</v>
      </c>
      <c r="I15" s="16">
        <v>5</v>
      </c>
      <c r="J15" s="16">
        <v>6</v>
      </c>
      <c r="K15" s="16">
        <v>7</v>
      </c>
      <c r="L15" s="16">
        <v>8</v>
      </c>
      <c r="M15" s="16">
        <v>9</v>
      </c>
      <c r="N15" s="16">
        <v>10</v>
      </c>
      <c r="O15" s="16">
        <v>11</v>
      </c>
      <c r="P15" s="16">
        <v>12</v>
      </c>
      <c r="Q15" s="16">
        <v>13</v>
      </c>
      <c r="R15" s="16">
        <v>14</v>
      </c>
      <c r="S15" s="16">
        <v>15</v>
      </c>
      <c r="T15" s="16">
        <v>16</v>
      </c>
      <c r="U15" s="16">
        <v>17</v>
      </c>
      <c r="V15" s="16">
        <v>18</v>
      </c>
      <c r="W15" s="16">
        <v>19</v>
      </c>
      <c r="X15" s="16">
        <v>20</v>
      </c>
      <c r="Y15" s="16">
        <v>21</v>
      </c>
      <c r="Z15" s="16">
        <v>22</v>
      </c>
      <c r="AA15" s="16">
        <v>23</v>
      </c>
      <c r="AB15" s="16">
        <v>24</v>
      </c>
      <c r="AC15" s="17">
        <v>25</v>
      </c>
    </row>
    <row r="16" spans="2:29" ht="15.75" thickBot="1" x14ac:dyDescent="0.25">
      <c r="B16" s="2" t="s">
        <v>9</v>
      </c>
      <c r="C16" s="2"/>
      <c r="D16" s="2"/>
      <c r="E16" s="18"/>
      <c r="F16" s="19"/>
      <c r="G16" s="19"/>
      <c r="H16" s="19"/>
      <c r="I16" s="19"/>
      <c r="J16" s="19"/>
      <c r="K16" s="19"/>
      <c r="L16" s="19"/>
      <c r="M16" s="19"/>
      <c r="N16" s="19"/>
      <c r="O16" s="19"/>
      <c r="P16" s="19"/>
      <c r="Q16" s="19"/>
      <c r="R16" s="19"/>
      <c r="S16" s="19"/>
      <c r="T16" s="19"/>
      <c r="U16" s="19"/>
      <c r="V16" s="19"/>
      <c r="W16" s="19"/>
      <c r="X16" s="19"/>
      <c r="Y16" s="19"/>
      <c r="Z16" s="19"/>
      <c r="AA16" s="19"/>
      <c r="AB16" s="19"/>
      <c r="AC16" s="20"/>
    </row>
    <row r="17" spans="2:29" x14ac:dyDescent="0.2">
      <c r="C17" s="5"/>
      <c r="D17" s="5"/>
      <c r="E17" s="4"/>
      <c r="F17" s="4"/>
      <c r="G17" s="4"/>
      <c r="H17" s="4"/>
      <c r="I17" s="4"/>
      <c r="J17" s="4"/>
      <c r="K17" s="4"/>
      <c r="L17" s="4"/>
      <c r="M17" s="4"/>
      <c r="N17" s="4"/>
      <c r="O17" s="4"/>
      <c r="P17" s="4"/>
      <c r="Q17" s="4"/>
      <c r="R17" s="4"/>
      <c r="S17" s="4"/>
      <c r="T17" s="4"/>
      <c r="U17" s="4"/>
      <c r="V17" s="4"/>
      <c r="W17" s="4"/>
      <c r="X17" s="4"/>
      <c r="Y17" s="4"/>
      <c r="Z17" s="4"/>
      <c r="AA17" s="4"/>
      <c r="AB17" s="4"/>
      <c r="AC17" s="4"/>
    </row>
    <row r="18" spans="2:29" ht="15.75" thickBot="1" x14ac:dyDescent="0.25">
      <c r="B18" s="2" t="s">
        <v>10</v>
      </c>
      <c r="C18" s="2"/>
      <c r="D18" s="2"/>
      <c r="E18" s="4"/>
      <c r="F18" s="4"/>
      <c r="G18" s="4"/>
      <c r="H18" s="4"/>
      <c r="I18" s="4"/>
      <c r="J18" s="4"/>
      <c r="K18" s="4"/>
      <c r="L18" s="4"/>
      <c r="M18" s="4"/>
      <c r="N18" s="4"/>
      <c r="O18" s="4"/>
      <c r="P18" s="4"/>
      <c r="Q18" s="4"/>
      <c r="R18" s="4"/>
      <c r="S18" s="4"/>
      <c r="T18" s="4"/>
      <c r="U18" s="4"/>
      <c r="V18" s="4"/>
      <c r="W18" s="4"/>
      <c r="X18" s="4"/>
      <c r="Y18" s="4"/>
      <c r="Z18" s="4"/>
      <c r="AA18" s="4"/>
      <c r="AB18" s="4"/>
      <c r="AC18" s="4"/>
    </row>
    <row r="19" spans="2:29" ht="33.75" x14ac:dyDescent="0.2">
      <c r="B19" s="21" t="s">
        <v>11</v>
      </c>
      <c r="C19" s="22" t="s">
        <v>12</v>
      </c>
      <c r="D19" s="23" t="e">
        <f>COUNTIF(E19:AC19,"non")/$D$12</f>
        <v>#DIV/0!</v>
      </c>
      <c r="E19" s="24"/>
      <c r="F19" s="25"/>
      <c r="G19" s="25"/>
      <c r="H19" s="25"/>
      <c r="I19" s="25"/>
      <c r="J19" s="25"/>
      <c r="K19" s="25"/>
      <c r="L19" s="25"/>
      <c r="M19" s="25"/>
      <c r="N19" s="25"/>
      <c r="O19" s="25"/>
      <c r="P19" s="25"/>
      <c r="Q19" s="25"/>
      <c r="R19" s="25"/>
      <c r="S19" s="25"/>
      <c r="T19" s="25"/>
      <c r="U19" s="25"/>
      <c r="V19" s="25"/>
      <c r="W19" s="25"/>
      <c r="X19" s="25"/>
      <c r="Y19" s="25"/>
      <c r="Z19" s="25"/>
      <c r="AA19" s="25"/>
      <c r="AB19" s="25"/>
      <c r="AC19" s="26"/>
    </row>
    <row r="20" spans="2:29" ht="22.5" x14ac:dyDescent="0.2">
      <c r="B20" s="21" t="s">
        <v>13</v>
      </c>
      <c r="C20" s="27" t="s">
        <v>12</v>
      </c>
      <c r="D20" s="23" t="e">
        <f>COUNTIF(E20:AC20,"non")/$D$12</f>
        <v>#DIV/0!</v>
      </c>
      <c r="E20" s="28"/>
      <c r="F20" s="29"/>
      <c r="G20" s="29"/>
      <c r="H20" s="29"/>
      <c r="I20" s="29"/>
      <c r="J20" s="29"/>
      <c r="K20" s="29"/>
      <c r="L20" s="29"/>
      <c r="M20" s="29"/>
      <c r="N20" s="29"/>
      <c r="O20" s="29"/>
      <c r="P20" s="29"/>
      <c r="Q20" s="29"/>
      <c r="R20" s="29"/>
      <c r="S20" s="29"/>
      <c r="T20" s="29"/>
      <c r="U20" s="29"/>
      <c r="V20" s="29"/>
      <c r="W20" s="29"/>
      <c r="X20" s="29"/>
      <c r="Y20" s="29"/>
      <c r="Z20" s="29"/>
      <c r="AA20" s="29"/>
      <c r="AB20" s="29"/>
      <c r="AC20" s="30"/>
    </row>
    <row r="21" spans="2:29" ht="34.5" thickBot="1" x14ac:dyDescent="0.25">
      <c r="B21" s="21" t="s">
        <v>14</v>
      </c>
      <c r="C21" s="27" t="s">
        <v>12</v>
      </c>
      <c r="D21" s="23" t="e">
        <f>COUNTIF(E21:AC21,"non")/$D$12</f>
        <v>#DIV/0!</v>
      </c>
      <c r="E21" s="18"/>
      <c r="F21" s="19"/>
      <c r="G21" s="19"/>
      <c r="H21" s="19"/>
      <c r="I21" s="19"/>
      <c r="J21" s="19"/>
      <c r="K21" s="19"/>
      <c r="L21" s="19"/>
      <c r="M21" s="19"/>
      <c r="N21" s="19"/>
      <c r="O21" s="19"/>
      <c r="P21" s="19"/>
      <c r="Q21" s="19"/>
      <c r="R21" s="19"/>
      <c r="S21" s="19"/>
      <c r="T21" s="19"/>
      <c r="U21" s="19"/>
      <c r="V21" s="19"/>
      <c r="W21" s="19"/>
      <c r="X21" s="19"/>
      <c r="Y21" s="19"/>
      <c r="Z21" s="19"/>
      <c r="AA21" s="19"/>
      <c r="AB21" s="19"/>
      <c r="AC21" s="20"/>
    </row>
    <row r="22" spans="2:29" x14ac:dyDescent="0.2">
      <c r="B22" s="31"/>
      <c r="C22" s="4"/>
      <c r="D22" s="4"/>
      <c r="E22" s="9"/>
      <c r="F22" s="9"/>
      <c r="G22" s="9"/>
      <c r="H22" s="9"/>
      <c r="I22" s="9"/>
      <c r="J22" s="9"/>
      <c r="K22" s="9"/>
      <c r="L22" s="9"/>
      <c r="M22" s="9"/>
      <c r="N22" s="9"/>
      <c r="O22" s="9"/>
      <c r="P22" s="9"/>
      <c r="Q22" s="9"/>
      <c r="R22" s="9"/>
      <c r="S22" s="9"/>
      <c r="T22" s="9"/>
      <c r="U22" s="9"/>
      <c r="V22" s="9"/>
      <c r="W22" s="9"/>
      <c r="X22" s="9"/>
      <c r="Y22" s="9"/>
      <c r="Z22" s="9"/>
      <c r="AA22" s="9"/>
      <c r="AB22" s="9"/>
      <c r="AC22" s="9"/>
    </row>
    <row r="23" spans="2:29" ht="15.75" thickBot="1" x14ac:dyDescent="0.25">
      <c r="B23" s="2" t="s">
        <v>15</v>
      </c>
      <c r="C23" s="3"/>
      <c r="D23" s="3"/>
      <c r="E23" s="4"/>
      <c r="F23" s="4"/>
      <c r="G23" s="4"/>
      <c r="H23" s="4"/>
      <c r="I23" s="4"/>
      <c r="J23" s="4"/>
      <c r="K23" s="4"/>
      <c r="L23" s="4"/>
      <c r="M23" s="4"/>
      <c r="N23" s="4"/>
      <c r="O23" s="4"/>
      <c r="P23" s="4"/>
      <c r="Q23" s="4"/>
      <c r="R23" s="4"/>
      <c r="S23" s="4"/>
      <c r="T23" s="4"/>
      <c r="U23" s="4"/>
      <c r="V23" s="4"/>
      <c r="W23" s="4"/>
      <c r="X23" s="4"/>
      <c r="Y23" s="4"/>
      <c r="Z23" s="4"/>
      <c r="AA23" s="4"/>
      <c r="AB23" s="4"/>
      <c r="AC23" s="4"/>
    </row>
    <row r="24" spans="2:29" ht="22.5" x14ac:dyDescent="0.2">
      <c r="B24" s="21" t="s">
        <v>16</v>
      </c>
      <c r="C24" s="22" t="s">
        <v>12</v>
      </c>
      <c r="D24" s="23" t="e">
        <f>COUNTIF(E24:AC24,"non")/$D$12</f>
        <v>#DIV/0!</v>
      </c>
      <c r="E24" s="24"/>
      <c r="F24" s="25"/>
      <c r="G24" s="25"/>
      <c r="H24" s="25"/>
      <c r="I24" s="25"/>
      <c r="J24" s="25"/>
      <c r="K24" s="25"/>
      <c r="L24" s="25"/>
      <c r="M24" s="25"/>
      <c r="N24" s="25"/>
      <c r="O24" s="25"/>
      <c r="P24" s="25"/>
      <c r="Q24" s="25"/>
      <c r="R24" s="25"/>
      <c r="S24" s="25"/>
      <c r="T24" s="25"/>
      <c r="U24" s="25"/>
      <c r="V24" s="25"/>
      <c r="W24" s="25"/>
      <c r="X24" s="25"/>
      <c r="Y24" s="25"/>
      <c r="Z24" s="25"/>
      <c r="AA24" s="25"/>
      <c r="AB24" s="25"/>
      <c r="AC24" s="26"/>
    </row>
    <row r="25" spans="2:29" ht="23.25" thickBot="1" x14ac:dyDescent="0.25">
      <c r="B25" s="32" t="s">
        <v>17</v>
      </c>
      <c r="C25" s="22" t="s">
        <v>18</v>
      </c>
      <c r="D25" s="23" t="e">
        <f>COUNTIF(E25:AC25,"non")/$D$12</f>
        <v>#DIV/0!</v>
      </c>
      <c r="E25" s="18"/>
      <c r="F25" s="19"/>
      <c r="G25" s="19"/>
      <c r="H25" s="19"/>
      <c r="I25" s="19"/>
      <c r="J25" s="19"/>
      <c r="K25" s="19"/>
      <c r="L25" s="19"/>
      <c r="M25" s="19"/>
      <c r="N25" s="19"/>
      <c r="O25" s="19"/>
      <c r="P25" s="19"/>
      <c r="Q25" s="19"/>
      <c r="R25" s="19"/>
      <c r="S25" s="19"/>
      <c r="T25" s="19"/>
      <c r="U25" s="19"/>
      <c r="V25" s="19"/>
      <c r="W25" s="19"/>
      <c r="X25" s="19"/>
      <c r="Y25" s="19"/>
      <c r="Z25" s="19"/>
      <c r="AA25" s="19"/>
      <c r="AB25" s="19"/>
      <c r="AC25" s="20"/>
    </row>
    <row r="26" spans="2:29" x14ac:dyDescent="0.2">
      <c r="B26" s="31"/>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2:29" ht="15.75" thickBot="1" x14ac:dyDescent="0.25">
      <c r="B27" s="2" t="s">
        <v>19</v>
      </c>
      <c r="C27" s="3"/>
      <c r="D27" s="3"/>
      <c r="E27" s="4"/>
      <c r="F27" s="4"/>
      <c r="G27" s="4"/>
      <c r="H27" s="4"/>
      <c r="I27" s="4"/>
      <c r="J27" s="4"/>
      <c r="K27" s="4"/>
      <c r="L27" s="4"/>
      <c r="M27" s="4"/>
      <c r="N27" s="4"/>
      <c r="O27" s="4"/>
      <c r="P27" s="4"/>
      <c r="Q27" s="4"/>
      <c r="R27" s="4"/>
      <c r="S27" s="4"/>
      <c r="T27" s="4"/>
      <c r="U27" s="4"/>
      <c r="V27" s="4"/>
      <c r="W27" s="4"/>
      <c r="X27" s="4"/>
      <c r="Y27" s="4"/>
      <c r="Z27" s="4"/>
      <c r="AA27" s="4"/>
      <c r="AB27" s="4"/>
      <c r="AC27" s="4"/>
    </row>
    <row r="28" spans="2:29" x14ac:dyDescent="0.2">
      <c r="B28" s="33" t="s">
        <v>20</v>
      </c>
      <c r="C28" s="22" t="s">
        <v>18</v>
      </c>
      <c r="D28" s="23" t="e">
        <f t="shared" ref="D28:D35" si="1">COUNTIF(E28:AC28,"non")/$D$12</f>
        <v>#DIV/0!</v>
      </c>
      <c r="E28" s="24"/>
      <c r="F28" s="25"/>
      <c r="G28" s="25"/>
      <c r="H28" s="25"/>
      <c r="I28" s="25"/>
      <c r="J28" s="25"/>
      <c r="K28" s="25"/>
      <c r="L28" s="25"/>
      <c r="M28" s="25"/>
      <c r="N28" s="25"/>
      <c r="O28" s="25"/>
      <c r="P28" s="25"/>
      <c r="Q28" s="25"/>
      <c r="R28" s="25"/>
      <c r="S28" s="25"/>
      <c r="T28" s="25"/>
      <c r="U28" s="25"/>
      <c r="V28" s="25"/>
      <c r="W28" s="25"/>
      <c r="X28" s="25"/>
      <c r="Y28" s="25"/>
      <c r="Z28" s="25"/>
      <c r="AA28" s="25"/>
      <c r="AB28" s="25"/>
      <c r="AC28" s="26"/>
    </row>
    <row r="29" spans="2:29" x14ac:dyDescent="0.2">
      <c r="B29" s="33" t="s">
        <v>21</v>
      </c>
      <c r="C29" s="22" t="s">
        <v>18</v>
      </c>
      <c r="D29" s="23" t="e">
        <f t="shared" si="1"/>
        <v>#DIV/0!</v>
      </c>
      <c r="E29" s="28"/>
      <c r="F29" s="29"/>
      <c r="G29" s="29"/>
      <c r="H29" s="29"/>
      <c r="I29" s="29"/>
      <c r="J29" s="29"/>
      <c r="K29" s="29"/>
      <c r="L29" s="29"/>
      <c r="M29" s="29"/>
      <c r="N29" s="29"/>
      <c r="O29" s="29"/>
      <c r="P29" s="29"/>
      <c r="Q29" s="29"/>
      <c r="R29" s="29"/>
      <c r="S29" s="29"/>
      <c r="T29" s="29"/>
      <c r="U29" s="29"/>
      <c r="V29" s="29"/>
      <c r="W29" s="29"/>
      <c r="X29" s="29"/>
      <c r="Y29" s="29"/>
      <c r="Z29" s="29"/>
      <c r="AA29" s="29"/>
      <c r="AB29" s="29"/>
      <c r="AC29" s="30"/>
    </row>
    <row r="30" spans="2:29" x14ac:dyDescent="0.2">
      <c r="B30" s="33" t="s">
        <v>22</v>
      </c>
      <c r="C30" s="22" t="s">
        <v>18</v>
      </c>
      <c r="D30" s="23" t="e">
        <f t="shared" si="1"/>
        <v>#DIV/0!</v>
      </c>
      <c r="E30" s="28"/>
      <c r="F30" s="29"/>
      <c r="G30" s="29"/>
      <c r="H30" s="29"/>
      <c r="I30" s="29"/>
      <c r="J30" s="29"/>
      <c r="K30" s="29"/>
      <c r="L30" s="29"/>
      <c r="M30" s="29"/>
      <c r="N30" s="29"/>
      <c r="O30" s="29"/>
      <c r="P30" s="29"/>
      <c r="Q30" s="29"/>
      <c r="R30" s="29"/>
      <c r="S30" s="29"/>
      <c r="T30" s="29"/>
      <c r="U30" s="29"/>
      <c r="V30" s="29"/>
      <c r="W30" s="29"/>
      <c r="X30" s="29"/>
      <c r="Y30" s="29"/>
      <c r="Z30" s="29"/>
      <c r="AA30" s="29"/>
      <c r="AB30" s="29"/>
      <c r="AC30" s="30"/>
    </row>
    <row r="31" spans="2:29" x14ac:dyDescent="0.2">
      <c r="B31" s="33" t="s">
        <v>23</v>
      </c>
      <c r="C31" s="22" t="s">
        <v>18</v>
      </c>
      <c r="D31" s="23" t="e">
        <f t="shared" si="1"/>
        <v>#DIV/0!</v>
      </c>
      <c r="E31" s="28"/>
      <c r="F31" s="29"/>
      <c r="G31" s="29"/>
      <c r="H31" s="29"/>
      <c r="I31" s="29"/>
      <c r="J31" s="29"/>
      <c r="K31" s="29"/>
      <c r="L31" s="29"/>
      <c r="M31" s="29"/>
      <c r="N31" s="29"/>
      <c r="O31" s="29"/>
      <c r="P31" s="29"/>
      <c r="Q31" s="29"/>
      <c r="R31" s="29"/>
      <c r="S31" s="29"/>
      <c r="T31" s="29"/>
      <c r="U31" s="29"/>
      <c r="V31" s="29"/>
      <c r="W31" s="29"/>
      <c r="X31" s="29"/>
      <c r="Y31" s="29"/>
      <c r="Z31" s="29"/>
      <c r="AA31" s="29"/>
      <c r="AB31" s="29"/>
      <c r="AC31" s="30"/>
    </row>
    <row r="32" spans="2:29" x14ac:dyDescent="0.2">
      <c r="B32" s="34" t="s">
        <v>24</v>
      </c>
      <c r="C32" s="22" t="s">
        <v>18</v>
      </c>
      <c r="D32" s="23" t="e">
        <f t="shared" si="1"/>
        <v>#DIV/0!</v>
      </c>
      <c r="E32" s="28"/>
      <c r="F32" s="29"/>
      <c r="G32" s="29"/>
      <c r="H32" s="29"/>
      <c r="I32" s="29"/>
      <c r="J32" s="29"/>
      <c r="K32" s="29"/>
      <c r="L32" s="29"/>
      <c r="M32" s="29"/>
      <c r="N32" s="29"/>
      <c r="O32" s="29"/>
      <c r="P32" s="29"/>
      <c r="Q32" s="29"/>
      <c r="R32" s="29"/>
      <c r="S32" s="29"/>
      <c r="T32" s="29"/>
      <c r="U32" s="29"/>
      <c r="V32" s="29"/>
      <c r="W32" s="29"/>
      <c r="X32" s="29"/>
      <c r="Y32" s="29"/>
      <c r="Z32" s="29"/>
      <c r="AA32" s="29"/>
      <c r="AB32" s="29"/>
      <c r="AC32" s="30"/>
    </row>
    <row r="33" spans="2:29" ht="22.5" x14ac:dyDescent="0.2">
      <c r="B33" s="32" t="s">
        <v>25</v>
      </c>
      <c r="C33" s="22" t="s">
        <v>18</v>
      </c>
      <c r="D33" s="23" t="e">
        <f t="shared" si="1"/>
        <v>#DIV/0!</v>
      </c>
      <c r="E33" s="28"/>
      <c r="F33" s="29"/>
      <c r="G33" s="29"/>
      <c r="H33" s="29"/>
      <c r="I33" s="29"/>
      <c r="J33" s="29"/>
      <c r="K33" s="29"/>
      <c r="L33" s="29"/>
      <c r="M33" s="29"/>
      <c r="N33" s="29"/>
      <c r="O33" s="29"/>
      <c r="P33" s="29"/>
      <c r="Q33" s="29"/>
      <c r="R33" s="29"/>
      <c r="S33" s="29"/>
      <c r="T33" s="29"/>
      <c r="U33" s="29"/>
      <c r="V33" s="29"/>
      <c r="W33" s="29"/>
      <c r="X33" s="29"/>
      <c r="Y33" s="29"/>
      <c r="Z33" s="29"/>
      <c r="AA33" s="29"/>
      <c r="AB33" s="29"/>
      <c r="AC33" s="30"/>
    </row>
    <row r="34" spans="2:29" ht="22.5" x14ac:dyDescent="0.2">
      <c r="B34" s="32" t="s">
        <v>26</v>
      </c>
      <c r="C34" s="22" t="s">
        <v>18</v>
      </c>
      <c r="D34" s="23" t="e">
        <f t="shared" si="1"/>
        <v>#DIV/0!</v>
      </c>
      <c r="E34" s="28"/>
      <c r="F34" s="29"/>
      <c r="G34" s="29"/>
      <c r="H34" s="29"/>
      <c r="I34" s="29"/>
      <c r="J34" s="29"/>
      <c r="K34" s="29"/>
      <c r="L34" s="29"/>
      <c r="M34" s="29"/>
      <c r="N34" s="29"/>
      <c r="O34" s="29"/>
      <c r="P34" s="29"/>
      <c r="Q34" s="29"/>
      <c r="R34" s="29"/>
      <c r="S34" s="29"/>
      <c r="T34" s="29"/>
      <c r="U34" s="29"/>
      <c r="V34" s="29"/>
      <c r="W34" s="29"/>
      <c r="X34" s="29"/>
      <c r="Y34" s="29"/>
      <c r="Z34" s="29"/>
      <c r="AA34" s="29"/>
      <c r="AB34" s="29"/>
      <c r="AC34" s="30"/>
    </row>
    <row r="35" spans="2:29" ht="13.5" thickBot="1" x14ac:dyDescent="0.25">
      <c r="B35" s="32" t="s">
        <v>27</v>
      </c>
      <c r="C35" s="22" t="s">
        <v>18</v>
      </c>
      <c r="D35" s="23" t="e">
        <f t="shared" si="1"/>
        <v>#DIV/0!</v>
      </c>
      <c r="E35" s="18"/>
      <c r="F35" s="19"/>
      <c r="G35" s="19"/>
      <c r="H35" s="19"/>
      <c r="I35" s="19"/>
      <c r="J35" s="19"/>
      <c r="K35" s="19"/>
      <c r="L35" s="19"/>
      <c r="M35" s="19"/>
      <c r="N35" s="19"/>
      <c r="O35" s="19"/>
      <c r="P35" s="19"/>
      <c r="Q35" s="19"/>
      <c r="R35" s="19"/>
      <c r="S35" s="19"/>
      <c r="T35" s="19"/>
      <c r="U35" s="19"/>
      <c r="V35" s="19"/>
      <c r="W35" s="19"/>
      <c r="X35" s="19"/>
      <c r="Y35" s="19"/>
      <c r="Z35" s="19"/>
      <c r="AA35" s="19"/>
      <c r="AB35" s="19"/>
      <c r="AC35" s="20"/>
    </row>
    <row r="36" spans="2:29" x14ac:dyDescent="0.2">
      <c r="B36" s="31"/>
      <c r="C36" s="5"/>
      <c r="D36" s="5"/>
      <c r="E36" s="4"/>
      <c r="F36" s="4"/>
      <c r="G36" s="4"/>
      <c r="H36" s="4"/>
      <c r="I36" s="4"/>
      <c r="J36" s="4"/>
      <c r="K36" s="4"/>
      <c r="L36" s="4"/>
      <c r="M36" s="4"/>
      <c r="N36" s="4"/>
      <c r="O36" s="4"/>
      <c r="P36" s="4"/>
      <c r="Q36" s="4"/>
      <c r="R36" s="4"/>
      <c r="S36" s="4"/>
      <c r="T36" s="4"/>
      <c r="U36" s="4"/>
      <c r="V36" s="4"/>
      <c r="W36" s="4"/>
      <c r="X36" s="4"/>
      <c r="Y36" s="4"/>
      <c r="Z36" s="4"/>
      <c r="AA36" s="4"/>
      <c r="AB36" s="4"/>
      <c r="AC36" s="4"/>
    </row>
    <row r="37" spans="2:29" ht="15.75" thickBot="1" x14ac:dyDescent="0.25">
      <c r="B37" s="2" t="s">
        <v>28</v>
      </c>
      <c r="C37" s="3"/>
      <c r="D37" s="3"/>
      <c r="E37" s="4"/>
      <c r="F37" s="4"/>
      <c r="G37" s="4"/>
      <c r="H37" s="4"/>
      <c r="I37" s="4"/>
      <c r="J37" s="4"/>
      <c r="K37" s="4"/>
      <c r="L37" s="4"/>
      <c r="M37" s="4"/>
      <c r="N37" s="4"/>
      <c r="O37" s="4"/>
      <c r="P37" s="4"/>
      <c r="Q37" s="4"/>
      <c r="R37" s="4"/>
      <c r="S37" s="4"/>
      <c r="T37" s="4"/>
      <c r="U37" s="4"/>
      <c r="V37" s="4"/>
      <c r="W37" s="4"/>
      <c r="X37" s="4"/>
      <c r="Y37" s="4"/>
      <c r="Z37" s="4"/>
      <c r="AA37" s="4"/>
      <c r="AB37" s="4"/>
      <c r="AC37" s="4"/>
    </row>
    <row r="38" spans="2:29" ht="33.75" customHeight="1" thickBot="1" x14ac:dyDescent="0.25">
      <c r="B38" s="21" t="s">
        <v>29</v>
      </c>
      <c r="C38" s="22" t="s">
        <v>12</v>
      </c>
      <c r="D38" s="23" t="e">
        <f>COUNTIF(E38:AC38,"non")/$D$12</f>
        <v>#DIV/0!</v>
      </c>
      <c r="E38" s="35"/>
      <c r="F38" s="36"/>
      <c r="G38" s="36"/>
      <c r="H38" s="36"/>
      <c r="I38" s="36"/>
      <c r="J38" s="36"/>
      <c r="K38" s="36"/>
      <c r="L38" s="36"/>
      <c r="M38" s="36"/>
      <c r="N38" s="36"/>
      <c r="O38" s="36"/>
      <c r="P38" s="36"/>
      <c r="Q38" s="36"/>
      <c r="R38" s="36"/>
      <c r="S38" s="36"/>
      <c r="T38" s="36"/>
      <c r="U38" s="36"/>
      <c r="V38" s="36"/>
      <c r="W38" s="36"/>
      <c r="X38" s="36"/>
      <c r="Y38" s="36"/>
      <c r="Z38" s="36"/>
      <c r="AA38" s="36"/>
      <c r="AB38" s="36"/>
      <c r="AC38" s="37"/>
    </row>
    <row r="39" spans="2:29" x14ac:dyDescent="0.2">
      <c r="B39" s="31"/>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2:29" ht="15.75" thickBot="1" x14ac:dyDescent="0.25">
      <c r="B40" s="2" t="s">
        <v>30</v>
      </c>
      <c r="C40" s="3"/>
      <c r="D40" s="3"/>
      <c r="E40" s="4"/>
      <c r="F40" s="4"/>
      <c r="G40" s="4"/>
      <c r="H40" s="4"/>
      <c r="I40" s="4"/>
      <c r="J40" s="4"/>
      <c r="K40" s="4"/>
      <c r="L40" s="4"/>
      <c r="M40" s="4"/>
      <c r="N40" s="4"/>
      <c r="O40" s="4"/>
      <c r="P40" s="4"/>
      <c r="Q40" s="4"/>
      <c r="R40" s="4"/>
      <c r="S40" s="4"/>
      <c r="T40" s="4"/>
      <c r="U40" s="4"/>
      <c r="V40" s="4"/>
      <c r="W40" s="4"/>
      <c r="X40" s="4"/>
      <c r="Y40" s="4"/>
      <c r="Z40" s="4"/>
      <c r="AA40" s="4"/>
      <c r="AB40" s="4"/>
      <c r="AC40" s="4"/>
    </row>
    <row r="41" spans="2:29" ht="38.25" customHeight="1" x14ac:dyDescent="0.2">
      <c r="B41" s="21" t="s">
        <v>31</v>
      </c>
      <c r="C41" s="22" t="s">
        <v>12</v>
      </c>
      <c r="D41" s="23" t="e">
        <f>COUNTIF(E41:AC41,"non")/$D$12</f>
        <v>#DIV/0!</v>
      </c>
      <c r="E41" s="24"/>
      <c r="F41" s="25"/>
      <c r="G41" s="25"/>
      <c r="H41" s="25"/>
      <c r="I41" s="25"/>
      <c r="J41" s="25"/>
      <c r="K41" s="25"/>
      <c r="L41" s="25"/>
      <c r="M41" s="25"/>
      <c r="N41" s="25"/>
      <c r="O41" s="25"/>
      <c r="P41" s="25"/>
      <c r="Q41" s="25"/>
      <c r="R41" s="25"/>
      <c r="S41" s="25"/>
      <c r="T41" s="25"/>
      <c r="U41" s="25"/>
      <c r="V41" s="25"/>
      <c r="W41" s="25"/>
      <c r="X41" s="25"/>
      <c r="Y41" s="25"/>
      <c r="Z41" s="25"/>
      <c r="AA41" s="25"/>
      <c r="AB41" s="25"/>
      <c r="AC41" s="26"/>
    </row>
    <row r="42" spans="2:29" ht="42" customHeight="1" x14ac:dyDescent="0.2">
      <c r="B42" s="21" t="s">
        <v>32</v>
      </c>
      <c r="C42" s="22" t="s">
        <v>12</v>
      </c>
      <c r="D42" s="23" t="e">
        <f>COUNTIF(E42:AC42,"non")/$D$12</f>
        <v>#DIV/0!</v>
      </c>
      <c r="E42" s="28"/>
      <c r="F42" s="29"/>
      <c r="G42" s="29"/>
      <c r="H42" s="29"/>
      <c r="I42" s="29"/>
      <c r="J42" s="29"/>
      <c r="K42" s="29"/>
      <c r="L42" s="29"/>
      <c r="M42" s="29"/>
      <c r="N42" s="29"/>
      <c r="O42" s="29"/>
      <c r="P42" s="29"/>
      <c r="Q42" s="29"/>
      <c r="R42" s="29"/>
      <c r="S42" s="29"/>
      <c r="T42" s="29"/>
      <c r="U42" s="29"/>
      <c r="V42" s="29"/>
      <c r="W42" s="29"/>
      <c r="X42" s="29"/>
      <c r="Y42" s="29"/>
      <c r="Z42" s="29"/>
      <c r="AA42" s="29"/>
      <c r="AB42" s="29"/>
      <c r="AC42" s="30"/>
    </row>
    <row r="43" spans="2:29" ht="22.5" x14ac:dyDescent="0.2">
      <c r="B43" s="21" t="s">
        <v>33</v>
      </c>
      <c r="C43" s="22" t="s">
        <v>12</v>
      </c>
      <c r="D43" s="23" t="e">
        <f>COUNTIF(E43:AC43,"non")/$D$12</f>
        <v>#DIV/0!</v>
      </c>
      <c r="E43" s="28"/>
      <c r="F43" s="29"/>
      <c r="G43" s="29"/>
      <c r="H43" s="29"/>
      <c r="I43" s="29"/>
      <c r="J43" s="29"/>
      <c r="K43" s="29"/>
      <c r="L43" s="29"/>
      <c r="M43" s="29"/>
      <c r="N43" s="29"/>
      <c r="O43" s="29"/>
      <c r="P43" s="29"/>
      <c r="Q43" s="29"/>
      <c r="R43" s="29"/>
      <c r="S43" s="29"/>
      <c r="T43" s="29"/>
      <c r="U43" s="29"/>
      <c r="V43" s="29"/>
      <c r="W43" s="29"/>
      <c r="X43" s="29"/>
      <c r="Y43" s="29"/>
      <c r="Z43" s="29"/>
      <c r="AA43" s="29"/>
      <c r="AB43" s="29"/>
      <c r="AC43" s="30"/>
    </row>
    <row r="44" spans="2:29" x14ac:dyDescent="0.2">
      <c r="B44" s="21" t="s">
        <v>34</v>
      </c>
      <c r="C44" s="22" t="s">
        <v>12</v>
      </c>
      <c r="D44" s="23" t="e">
        <f>COUNTIF(E44:AC44,"non")/$D$12</f>
        <v>#DIV/0!</v>
      </c>
      <c r="E44" s="28"/>
      <c r="F44" s="29"/>
      <c r="G44" s="29"/>
      <c r="H44" s="29"/>
      <c r="I44" s="29"/>
      <c r="J44" s="29"/>
      <c r="K44" s="29"/>
      <c r="L44" s="29"/>
      <c r="M44" s="29"/>
      <c r="N44" s="29"/>
      <c r="O44" s="29"/>
      <c r="P44" s="29"/>
      <c r="Q44" s="29"/>
      <c r="R44" s="29"/>
      <c r="S44" s="29"/>
      <c r="T44" s="29"/>
      <c r="U44" s="29"/>
      <c r="V44" s="29"/>
      <c r="W44" s="29"/>
      <c r="X44" s="29"/>
      <c r="Y44" s="29"/>
      <c r="Z44" s="29"/>
      <c r="AA44" s="29"/>
      <c r="AB44" s="29"/>
      <c r="AC44" s="30"/>
    </row>
    <row r="45" spans="2:29" ht="23.25" thickBot="1" x14ac:dyDescent="0.25">
      <c r="B45" s="32" t="s">
        <v>35</v>
      </c>
      <c r="C45" s="22" t="s">
        <v>18</v>
      </c>
      <c r="D45" s="23" t="e">
        <f>COUNTIF(E45:AC45,"non")/$D$12</f>
        <v>#DIV/0!</v>
      </c>
      <c r="E45" s="18"/>
      <c r="F45" s="19"/>
      <c r="G45" s="19"/>
      <c r="H45" s="19"/>
      <c r="I45" s="19"/>
      <c r="J45" s="19"/>
      <c r="K45" s="19"/>
      <c r="L45" s="19"/>
      <c r="M45" s="19"/>
      <c r="N45" s="19"/>
      <c r="O45" s="19"/>
      <c r="P45" s="19"/>
      <c r="Q45" s="19"/>
      <c r="R45" s="19"/>
      <c r="S45" s="19"/>
      <c r="T45" s="19"/>
      <c r="U45" s="19"/>
      <c r="V45" s="19"/>
      <c r="W45" s="19"/>
      <c r="X45" s="19"/>
      <c r="Y45" s="19"/>
      <c r="Z45" s="19"/>
      <c r="AA45" s="19"/>
      <c r="AB45" s="19"/>
      <c r="AC45" s="20"/>
    </row>
    <row r="46" spans="2:29" x14ac:dyDescent="0.2">
      <c r="B46" s="31"/>
      <c r="C46" s="5"/>
      <c r="D46" s="5"/>
      <c r="E46" s="4"/>
      <c r="F46" s="4"/>
      <c r="G46" s="4"/>
      <c r="H46" s="4"/>
      <c r="I46" s="4"/>
      <c r="J46" s="4"/>
      <c r="K46" s="4"/>
      <c r="L46" s="4"/>
      <c r="M46" s="4"/>
      <c r="N46" s="4"/>
      <c r="O46" s="4"/>
      <c r="P46" s="4"/>
      <c r="Q46" s="4"/>
      <c r="R46" s="4"/>
      <c r="S46" s="4"/>
      <c r="T46" s="4"/>
      <c r="U46" s="4"/>
      <c r="V46" s="4"/>
      <c r="W46" s="4"/>
      <c r="X46" s="4"/>
      <c r="Y46" s="4"/>
      <c r="Z46" s="4"/>
      <c r="AA46" s="4"/>
      <c r="AB46" s="4"/>
      <c r="AC46" s="4"/>
    </row>
    <row r="47" spans="2:29" ht="15" x14ac:dyDescent="0.2">
      <c r="B47" s="2" t="s">
        <v>36</v>
      </c>
      <c r="C47" s="5"/>
      <c r="D47" s="38" t="s">
        <v>37</v>
      </c>
      <c r="E47" s="22">
        <f t="shared" ref="E47:AC47" si="2">COUNTIF(E19:E45,"Non")</f>
        <v>0</v>
      </c>
      <c r="F47" s="22">
        <f t="shared" si="2"/>
        <v>0</v>
      </c>
      <c r="G47" s="22">
        <f t="shared" si="2"/>
        <v>0</v>
      </c>
      <c r="H47" s="22">
        <f t="shared" si="2"/>
        <v>0</v>
      </c>
      <c r="I47" s="22">
        <f t="shared" si="2"/>
        <v>0</v>
      </c>
      <c r="J47" s="22">
        <f t="shared" si="2"/>
        <v>0</v>
      </c>
      <c r="K47" s="22">
        <f t="shared" si="2"/>
        <v>0</v>
      </c>
      <c r="L47" s="22">
        <f t="shared" si="2"/>
        <v>0</v>
      </c>
      <c r="M47" s="22">
        <f t="shared" si="2"/>
        <v>0</v>
      </c>
      <c r="N47" s="22">
        <f t="shared" si="2"/>
        <v>0</v>
      </c>
      <c r="O47" s="22">
        <f t="shared" si="2"/>
        <v>0</v>
      </c>
      <c r="P47" s="22">
        <f t="shared" si="2"/>
        <v>0</v>
      </c>
      <c r="Q47" s="22">
        <f t="shared" si="2"/>
        <v>0</v>
      </c>
      <c r="R47" s="22">
        <f t="shared" si="2"/>
        <v>0</v>
      </c>
      <c r="S47" s="22">
        <f t="shared" si="2"/>
        <v>0</v>
      </c>
      <c r="T47" s="22">
        <f t="shared" si="2"/>
        <v>0</v>
      </c>
      <c r="U47" s="22">
        <f t="shared" si="2"/>
        <v>0</v>
      </c>
      <c r="V47" s="22">
        <f t="shared" si="2"/>
        <v>0</v>
      </c>
      <c r="W47" s="22">
        <f t="shared" si="2"/>
        <v>0</v>
      </c>
      <c r="X47" s="22">
        <f t="shared" si="2"/>
        <v>0</v>
      </c>
      <c r="Y47" s="22">
        <f t="shared" si="2"/>
        <v>0</v>
      </c>
      <c r="Z47" s="22">
        <f t="shared" si="2"/>
        <v>0</v>
      </c>
      <c r="AA47" s="22">
        <f t="shared" si="2"/>
        <v>0</v>
      </c>
      <c r="AB47" s="22">
        <f t="shared" si="2"/>
        <v>0</v>
      </c>
      <c r="AC47" s="22">
        <f t="shared" si="2"/>
        <v>0</v>
      </c>
    </row>
    <row r="48" spans="2:29" x14ac:dyDescent="0.2">
      <c r="B48" s="31"/>
      <c r="C48" s="5"/>
      <c r="D48" s="38" t="s">
        <v>38</v>
      </c>
      <c r="E48" s="22" t="str">
        <f>IF(E47=0, "ok", "anomalie")</f>
        <v>ok</v>
      </c>
      <c r="F48" s="22" t="str">
        <f t="shared" ref="F48:AC48" si="3">IF(F47=0, "ok", "anomalie")</f>
        <v>ok</v>
      </c>
      <c r="G48" s="22" t="str">
        <f t="shared" si="3"/>
        <v>ok</v>
      </c>
      <c r="H48" s="22" t="str">
        <f t="shared" si="3"/>
        <v>ok</v>
      </c>
      <c r="I48" s="22" t="str">
        <f t="shared" si="3"/>
        <v>ok</v>
      </c>
      <c r="J48" s="22" t="str">
        <f t="shared" si="3"/>
        <v>ok</v>
      </c>
      <c r="K48" s="22" t="str">
        <f t="shared" si="3"/>
        <v>ok</v>
      </c>
      <c r="L48" s="22" t="str">
        <f t="shared" si="3"/>
        <v>ok</v>
      </c>
      <c r="M48" s="22" t="str">
        <f t="shared" si="3"/>
        <v>ok</v>
      </c>
      <c r="N48" s="22" t="str">
        <f t="shared" si="3"/>
        <v>ok</v>
      </c>
      <c r="O48" s="22" t="str">
        <f t="shared" si="3"/>
        <v>ok</v>
      </c>
      <c r="P48" s="22" t="str">
        <f t="shared" si="3"/>
        <v>ok</v>
      </c>
      <c r="Q48" s="22" t="str">
        <f t="shared" si="3"/>
        <v>ok</v>
      </c>
      <c r="R48" s="22" t="str">
        <f t="shared" si="3"/>
        <v>ok</v>
      </c>
      <c r="S48" s="22" t="str">
        <f t="shared" si="3"/>
        <v>ok</v>
      </c>
      <c r="T48" s="22" t="str">
        <f t="shared" si="3"/>
        <v>ok</v>
      </c>
      <c r="U48" s="22" t="str">
        <f t="shared" si="3"/>
        <v>ok</v>
      </c>
      <c r="V48" s="22" t="str">
        <f t="shared" si="3"/>
        <v>ok</v>
      </c>
      <c r="W48" s="22" t="str">
        <f t="shared" si="3"/>
        <v>ok</v>
      </c>
      <c r="X48" s="22" t="str">
        <f t="shared" si="3"/>
        <v>ok</v>
      </c>
      <c r="Y48" s="22" t="str">
        <f t="shared" si="3"/>
        <v>ok</v>
      </c>
      <c r="Z48" s="22" t="str">
        <f t="shared" si="3"/>
        <v>ok</v>
      </c>
      <c r="AA48" s="22" t="str">
        <f t="shared" si="3"/>
        <v>ok</v>
      </c>
      <c r="AB48" s="22" t="str">
        <f t="shared" si="3"/>
        <v>ok</v>
      </c>
      <c r="AC48" s="22" t="str">
        <f t="shared" si="3"/>
        <v>ok</v>
      </c>
    </row>
    <row r="50" spans="1:2" s="41" customFormat="1" x14ac:dyDescent="0.2">
      <c r="A50" s="39" t="s">
        <v>39</v>
      </c>
      <c r="B50" s="40" t="s">
        <v>40</v>
      </c>
    </row>
  </sheetData>
  <conditionalFormatting sqref="F33:AC35 G32:AC32">
    <cfRule type="cellIs" dxfId="1" priority="4" stopIfTrue="1" operator="equal">
      <formula>"NC"</formula>
    </cfRule>
  </conditionalFormatting>
  <conditionalFormatting sqref="F45:AC45">
    <cfRule type="cellIs" dxfId="0" priority="1" stopIfTrue="1" operator="equal">
      <formula>"NC"</formula>
    </cfRule>
  </conditionalFormatting>
  <dataValidations count="2">
    <dataValidation type="list" allowBlank="1" showInputMessage="1" showErrorMessage="1" sqref="E28:AC35 E45:AC45" xr:uid="{00000000-0002-0000-0000-000000000000}">
      <formula1>"Oui,Non,NC"</formula1>
    </dataValidation>
    <dataValidation type="list" allowBlank="1" showInputMessage="1" showErrorMessage="1" sqref="E19:AC21 E24:AC25 E38:AC38 E41:AC44" xr:uid="{00000000-0002-0000-0000-000001000000}">
      <formula1>"Oui,Non"</formula1>
    </dataValidation>
  </dataValidations>
  <pageMargins left="0.70866141732283472" right="0.70866141732283472" top="0.74803149606299213" bottom="0.74803149606299213" header="0.31496062992125984" footer="0.31496062992125984"/>
  <pageSetup paperSize="9"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B5179FF11FD543825A4390DEF76ED8" ma:contentTypeVersion="1" ma:contentTypeDescription="Crée un document." ma:contentTypeScope="" ma:versionID="7b42d91e4838310d4867884c4f56fb3d">
  <xsd:schema xmlns:xsd="http://www.w3.org/2001/XMLSchema" xmlns:xs="http://www.w3.org/2001/XMLSchema" xmlns:p="http://schemas.microsoft.com/office/2006/metadata/properties" xmlns:ns1="http://schemas.microsoft.com/sharepoint/v3" targetNamespace="http://schemas.microsoft.com/office/2006/metadata/properties" ma:root="true" ma:fieldsID="e407a0f58931eb9b8f607584e4edce4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hidden="true" ma:internalName="PublishingStartDate">
      <xsd:simpleType>
        <xsd:restriction base="dms:Unknown"/>
      </xsd:simpleType>
    </xsd:element>
    <xsd:element name="PublishingExpirationDate" ma:index="9" nillable="true" ma:displayName="Date de fin de planification"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EF67FC-F728-424E-9076-29A5F05B816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4B50346-92D9-40E0-A817-F36B2F59C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E91E06-7EF4-47F5-851C-6CC6BB444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Annexe 1b PV revue qualité V4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DEMEZ</dc:creator>
  <cp:lastModifiedBy>Perrette Catherine</cp:lastModifiedBy>
  <dcterms:created xsi:type="dcterms:W3CDTF">2022-03-02T10:56:08Z</dcterms:created>
  <dcterms:modified xsi:type="dcterms:W3CDTF">2024-02-01T10:07:19Z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0x01010054B5179FF11FD543825A4390DEF76ED8</vt:lpwstr>
  </property>
</Properties>
</file>