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V:\rectorat\daf\cic\DAF-CIC\E- Contrôle interne financier\B-Documentation\AGIR\Fiches de formalisation\Autres processus\Bourses de l'enseignement scolaire\"/>
    </mc:Choice>
  </mc:AlternateContent>
  <xr:revisionPtr revIDLastSave="0" documentId="8_{FC115A78-91AF-48E8-8E71-35C551F9EC2C}" xr6:coauthVersionLast="47" xr6:coauthVersionMax="47" xr10:uidLastSave="{00000000-0000-0000-0000-000000000000}"/>
  <bookViews>
    <workbookView xWindow="2340" yWindow="2340" windowWidth="21600" windowHeight="11295" activeTab="1" xr2:uid="{00000000-000D-0000-FFFF-FFFF00000000}"/>
  </bookViews>
  <sheets>
    <sheet name="&quot;revues-qualité&quot;" sheetId="1" r:id="rId1"/>
    <sheet name="PV CERFA" sheetId="2" r:id="rId2"/>
    <sheet name="PV TS B." sheetId="3" r:id="rId3"/>
    <sheet name="PV Auto" sheetId="4" r:id="rId4"/>
  </sheets>
  <externalReferences>
    <externalReference r:id="rId5"/>
    <externalReference r:id="rId6"/>
    <externalReference r:id="rId7"/>
  </externalReferences>
  <definedNames>
    <definedName name="arze">[1]Présentation!$A$28:$A$31</definedName>
    <definedName name="cd">[2]Présentation!$A$22:$A$25</definedName>
    <definedName name="impact">[3]Présentation!$A$26:$A$29</definedName>
    <definedName name="impact4">[3]Présentation!#REF!</definedName>
    <definedName name="impact5">[3]Présentation!#REF!</definedName>
    <definedName name="impactnom2">[3]Présentation!$A$26:$A$28</definedName>
    <definedName name="impactnom3">[3]Présentation!$A$26:$A$28</definedName>
    <definedName name="impactnom4">[3]Présentation!$A$26:$A$27</definedName>
    <definedName name="impactnom5">[3]Présentation!$A$26</definedName>
    <definedName name="natureamr">[3]Présentation!$A$45:$A$47</definedName>
    <definedName name="périodicite">[3]Présentation!$A$36:$A$43</definedName>
    <definedName name="proba2">[3]Présentation!$A$31:$A$33</definedName>
    <definedName name="proba3">[3]Présentation!$A$31:$A$33</definedName>
    <definedName name="proba4">[3]Présentation!$A$31:$A$32</definedName>
    <definedName name="proba5">[3]Présentation!$A$31</definedName>
    <definedName name="probabilité">[3]Présentation!$A$31:$A$34</definedName>
    <definedName name="zar">[1]Présentation!$A$23:$A$24</definedName>
    <definedName name="zefe">[1]Présentation!$A$23:$A$25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2" l="1"/>
  <c r="F47" i="2"/>
  <c r="E47" i="2"/>
  <c r="E48" i="2" s="1"/>
  <c r="AC43" i="4"/>
  <c r="AC44" i="4" s="1"/>
  <c r="AB43" i="4"/>
  <c r="AB44" i="4" s="1"/>
  <c r="AA43" i="4"/>
  <c r="AA44" i="4" s="1"/>
  <c r="Z43" i="4"/>
  <c r="Z44" i="4" s="1"/>
  <c r="Y43" i="4"/>
  <c r="Y44" i="4" s="1"/>
  <c r="X43" i="4"/>
  <c r="X44" i="4" s="1"/>
  <c r="W43" i="4"/>
  <c r="W44" i="4" s="1"/>
  <c r="V43" i="4"/>
  <c r="V44" i="4" s="1"/>
  <c r="U43" i="4"/>
  <c r="U44" i="4" s="1"/>
  <c r="T43" i="4"/>
  <c r="T44" i="4" s="1"/>
  <c r="S43" i="4"/>
  <c r="S44" i="4" s="1"/>
  <c r="R43" i="4"/>
  <c r="R44" i="4" s="1"/>
  <c r="Q43" i="4"/>
  <c r="Q44" i="4" s="1"/>
  <c r="P43" i="4"/>
  <c r="P44" i="4" s="1"/>
  <c r="O43" i="4"/>
  <c r="O44" i="4" s="1"/>
  <c r="N43" i="4"/>
  <c r="N44" i="4" s="1"/>
  <c r="M43" i="4"/>
  <c r="M44" i="4" s="1"/>
  <c r="L43" i="4"/>
  <c r="L44" i="4" s="1"/>
  <c r="K43" i="4"/>
  <c r="K44" i="4" s="1"/>
  <c r="J43" i="4"/>
  <c r="J44" i="4" s="1"/>
  <c r="I43" i="4"/>
  <c r="I44" i="4" s="1"/>
  <c r="H43" i="4"/>
  <c r="H44" i="4" s="1"/>
  <c r="G43" i="4"/>
  <c r="G44" i="4" s="1"/>
  <c r="F43" i="4"/>
  <c r="F44" i="4" s="1"/>
  <c r="E43" i="4"/>
  <c r="E44" i="4" s="1"/>
  <c r="Q13" i="4"/>
  <c r="P13" i="4"/>
  <c r="O13" i="4"/>
  <c r="N13" i="4"/>
  <c r="M13" i="4"/>
  <c r="L13" i="4"/>
  <c r="K13" i="4"/>
  <c r="J13" i="4"/>
  <c r="I13" i="4"/>
  <c r="H13" i="4"/>
  <c r="G13" i="4"/>
  <c r="F13" i="4"/>
  <c r="E13" i="4"/>
  <c r="D12" i="4"/>
  <c r="D31" i="4" s="1"/>
  <c r="AC38" i="3"/>
  <c r="AC39" i="3" s="1"/>
  <c r="AB38" i="3"/>
  <c r="AB39" i="3" s="1"/>
  <c r="AA38" i="3"/>
  <c r="AA39" i="3" s="1"/>
  <c r="Z38" i="3"/>
  <c r="Z39" i="3" s="1"/>
  <c r="Y38" i="3"/>
  <c r="Y39" i="3" s="1"/>
  <c r="X38" i="3"/>
  <c r="X39" i="3" s="1"/>
  <c r="W38" i="3"/>
  <c r="W39" i="3" s="1"/>
  <c r="V38" i="3"/>
  <c r="V39" i="3" s="1"/>
  <c r="U38" i="3"/>
  <c r="U39" i="3" s="1"/>
  <c r="T38" i="3"/>
  <c r="T39" i="3" s="1"/>
  <c r="S38" i="3"/>
  <c r="S39" i="3" s="1"/>
  <c r="R38" i="3"/>
  <c r="R39" i="3" s="1"/>
  <c r="Q38" i="3"/>
  <c r="Q39" i="3" s="1"/>
  <c r="P38" i="3"/>
  <c r="P39" i="3" s="1"/>
  <c r="O38" i="3"/>
  <c r="O39" i="3" s="1"/>
  <c r="N38" i="3"/>
  <c r="N39" i="3" s="1"/>
  <c r="M38" i="3"/>
  <c r="M39" i="3" s="1"/>
  <c r="L38" i="3"/>
  <c r="L39" i="3" s="1"/>
  <c r="K38" i="3"/>
  <c r="K39" i="3" s="1"/>
  <c r="J38" i="3"/>
  <c r="J39" i="3" s="1"/>
  <c r="I38" i="3"/>
  <c r="I39" i="3" s="1"/>
  <c r="H38" i="3"/>
  <c r="H39" i="3" s="1"/>
  <c r="G38" i="3"/>
  <c r="G39" i="3" s="1"/>
  <c r="F38" i="3"/>
  <c r="F39" i="3" s="1"/>
  <c r="E38" i="3"/>
  <c r="E39" i="3" s="1"/>
  <c r="Q13" i="3"/>
  <c r="P13" i="3"/>
  <c r="O13" i="3"/>
  <c r="N13" i="3"/>
  <c r="M13" i="3"/>
  <c r="L13" i="3"/>
  <c r="K13" i="3"/>
  <c r="J13" i="3"/>
  <c r="I13" i="3"/>
  <c r="H13" i="3"/>
  <c r="G13" i="3"/>
  <c r="F13" i="3"/>
  <c r="E13" i="3"/>
  <c r="D12" i="3"/>
  <c r="D36" i="3" s="1"/>
  <c r="AC47" i="2"/>
  <c r="AC48" i="2" s="1"/>
  <c r="AB47" i="2"/>
  <c r="AB48" i="2" s="1"/>
  <c r="AA47" i="2"/>
  <c r="AA48" i="2" s="1"/>
  <c r="Z47" i="2"/>
  <c r="Z48" i="2" s="1"/>
  <c r="Y47" i="2"/>
  <c r="Y48" i="2" s="1"/>
  <c r="X47" i="2"/>
  <c r="X48" i="2" s="1"/>
  <c r="W47" i="2"/>
  <c r="W48" i="2" s="1"/>
  <c r="V47" i="2"/>
  <c r="V48" i="2" s="1"/>
  <c r="U47" i="2"/>
  <c r="U48" i="2" s="1"/>
  <c r="T47" i="2"/>
  <c r="T48" i="2" s="1"/>
  <c r="S47" i="2"/>
  <c r="S48" i="2" s="1"/>
  <c r="R47" i="2"/>
  <c r="R48" i="2" s="1"/>
  <c r="Q47" i="2"/>
  <c r="Q48" i="2" s="1"/>
  <c r="P47" i="2"/>
  <c r="P48" i="2" s="1"/>
  <c r="O47" i="2"/>
  <c r="O48" i="2" s="1"/>
  <c r="N47" i="2"/>
  <c r="N48" i="2" s="1"/>
  <c r="M47" i="2"/>
  <c r="M48" i="2" s="1"/>
  <c r="L47" i="2"/>
  <c r="L48" i="2" s="1"/>
  <c r="K47" i="2"/>
  <c r="K48" i="2" s="1"/>
  <c r="J47" i="2"/>
  <c r="J48" i="2" s="1"/>
  <c r="I47" i="2"/>
  <c r="I48" i="2" s="1"/>
  <c r="H47" i="2"/>
  <c r="H48" i="2" s="1"/>
  <c r="G47" i="2"/>
  <c r="G48" i="2" s="1"/>
  <c r="F48" i="2"/>
  <c r="D41" i="2"/>
  <c r="D34" i="2"/>
  <c r="D29" i="2"/>
  <c r="D24" i="2"/>
  <c r="Q13" i="2"/>
  <c r="P13" i="2"/>
  <c r="O13" i="2"/>
  <c r="N13" i="2"/>
  <c r="M13" i="2"/>
  <c r="L13" i="2"/>
  <c r="K13" i="2"/>
  <c r="J13" i="2"/>
  <c r="I13" i="2"/>
  <c r="H13" i="2"/>
  <c r="G13" i="2"/>
  <c r="F13" i="2"/>
  <c r="E13" i="2"/>
  <c r="D38" i="2"/>
  <c r="D27" i="4" l="1"/>
  <c r="D39" i="4"/>
  <c r="D23" i="3"/>
  <c r="D24" i="3"/>
  <c r="D32" i="3"/>
  <c r="D19" i="3"/>
  <c r="D13" i="3"/>
  <c r="D19" i="2"/>
  <c r="D31" i="2"/>
  <c r="D43" i="2"/>
  <c r="D27" i="3"/>
  <c r="D20" i="4"/>
  <c r="D34" i="4"/>
  <c r="D20" i="2"/>
  <c r="D32" i="2"/>
  <c r="D44" i="2"/>
  <c r="D28" i="3"/>
  <c r="D13" i="4"/>
  <c r="D23" i="4"/>
  <c r="D37" i="4"/>
  <c r="D30" i="2"/>
  <c r="D42" i="2"/>
  <c r="D13" i="2"/>
  <c r="D21" i="2"/>
  <c r="D33" i="2"/>
  <c r="D45" i="2"/>
  <c r="D29" i="3"/>
  <c r="D24" i="4"/>
  <c r="D38" i="4"/>
  <c r="D25" i="2"/>
  <c r="D35" i="2"/>
  <c r="D35" i="3"/>
  <c r="D28" i="4"/>
  <c r="D40" i="4"/>
  <c r="D28" i="2"/>
  <c r="D20" i="3"/>
  <c r="D29" i="4"/>
  <c r="D41" i="4"/>
  <c r="D30" i="4"/>
  <c r="D19" i="4"/>
</calcChain>
</file>

<file path=xl/sharedStrings.xml><?xml version="1.0" encoding="utf-8"?>
<sst xmlns="http://schemas.openxmlformats.org/spreadsheetml/2006/main" count="177" uniqueCount="88">
  <si>
    <t>INTERVENTIONS / BOURSES DE L'ENSEIGNEMENT SCOLAIRE</t>
  </si>
  <si>
    <t>Deux AMR-clé ont trait à la réalisation de "revues-qualité"</t>
  </si>
  <si>
    <t>SCO_AMR_009</t>
  </si>
  <si>
    <t>En établissements, pour les bourses des collèges publics, réalisation d'une revue de la qualité des dossiers sur un échantillon représentatif de dossiers acceptés, et documentation de la revue (PV) :
Détermination des dossiers à contrôler dans chaque collège retenu : 
- si moins de 50 dossiers de bourse attribuée =&gt; échantillon de 5 dossiers
- si nombre de dossiers de bourse attribuée compris entre 51 et 250 =&gt; échantillon de 15 dossiers
- si plus de 250 dossiers de bourse attribuée =&gt; échantillon de 25 dossiers
A l'issue de la détermination du nombre de dossiers à contrôler, il est préconisé de sélectionner 30% de demandes papier, 10% de demandes issues du téléservice Bourses et 60% de demandes issues de l'étude automatique du droit à bourse (consentements). Ces taux peuvent être adaptés localement afin de tenir compte des modalités de dépôt principalement utilisées par les familles, propres à chaque établissement. En tout état de cause, les dossiers de bourse attribuée issus de l'étude automatique du droit à bourse contrôlés ne pourront être inférieurs à 50%.</t>
  </si>
  <si>
    <t>SCO_AMR_010</t>
  </si>
  <si>
    <t>En académies , pour les bourses des collèges privés, et des lycées publics et privés, réalisation d'une revue de la qualité des dossiers sur un échantillon représentatif de dossiers acceptés, et documentation de la revue (PV) :
Bourses de Collèges privés
Détermination des dossiers à contrôler dans chaque collège retenu : 
- si moins de 50 dossiers de bourse attribuée =&gt; échantillon de 5 dossiers
- si nombre de dossiers de bourse attribuée compris entre 51 et 250 =&gt; échantillon de 15 dossiers
- si plus de 250 dossiers de bourse attribuée =&gt; échantillon de 25 dossiers
Bourses des lycées publics et privés
- dans chaque académie, par tranche de 1000 dossiers de bourse attribuée =&gt; échantillon de 5 dossiers (ramené au prorata) entre un seuil minimum de 25 dossiers et limité à 50 dossiers.
Pour les lycées publics, à l'issue de la détermination du nombre de dossiers à contrôler, il est préconisé de sélectionner 30% de demandes papier, 10% de demandes issues du service en ligne Bourses et 60% de demandes issues de l'étude automatique du droit à bourse  (consentements). Ces taux peuvent être adaptés localement afin de tenir compte des modalités de dépôt principalement utilisées par les familles, propres à chaque établissement. En tout état de cause, les dossiers de bourse  issus de l'étude automatique contrôlés ne pourront être inférieurs à 50%.</t>
  </si>
  <si>
    <t>Ces "revues qualité" correspondent à des "contrôles de supervision a posteriori" tels que décrits dans l'arrêté du 18 décembre 2018 relatif au cadre de référence interministériel du contrôle interne financier applicable aux contrôles internes budgétaire et comptable de l’État</t>
  </si>
  <si>
    <t>4-2-1. Organisation de la fonction comptable de l'Etat</t>
  </si>
  <si>
    <t>B. ― Points de contrôle :</t>
  </si>
  <si>
    <t>Le chef d'un service ordonnateur ou comptable est chargé de la supervision de l'activité du service. Les contrôles de supervision sont soit contemporains, soit a posteriori.</t>
  </si>
  <si>
    <t>Un contrôle de supervision répond aux standards attendus de CIC s'il est planifié, documenté, traçé et exploité.</t>
  </si>
  <si>
    <t>Planifié :</t>
  </si>
  <si>
    <t>Le chef du service programme la réalisation du contrôle et établit le nombre de dossiers qu'il contrôlera</t>
  </si>
  <si>
    <t>Documenté :</t>
  </si>
  <si>
    <t>le chef du service utilise une grille d'analyse de son contrôle (un exemple est fourni en Annexe 1b)</t>
  </si>
  <si>
    <t>Traçé :</t>
  </si>
  <si>
    <t>Le chef du service retrace la liste des dossiers contrôlés et le résultat du contrôle dans un document (conservé au moins 2 ans et archivé dans le dossier permanent)
L'outil proposé en Annexe 1b permet de répondre à cette exigence</t>
  </si>
  <si>
    <t>Exploité :</t>
  </si>
  <si>
    <t>Le résultat du contrôle est employé pour analyser la nécessité de réaliser des plans d'action de maîtrise des risques (formation, en particulier).
Le résultat du contrôle est communiqué au référent CIC et alimente le pilotage académique du CIC</t>
  </si>
  <si>
    <t>La diffusion de cette obligation de contrôles de supervision au sein des EPLE (AMR 09) est rendue complexe par la multiplicité et l'hétérogénéité de ceux-ci.</t>
  </si>
  <si>
    <t>Trois types de pratiques académiques particulièrement pertinentes ont été identifiés, suite à l’appel à contribution de la DAF au réseau CIC académique (janvier 2014) :</t>
  </si>
  <si>
    <t>Pratique 1</t>
  </si>
  <si>
    <t>Pratique 2</t>
  </si>
  <si>
    <t>Pratique 3</t>
  </si>
  <si>
    <t xml:space="preserve"> </t>
  </si>
  <si>
    <t>Revue Qualité d'un échantillon de dossiers de bourses</t>
  </si>
  <si>
    <t>Nom de l'établissement (ou référence du service)</t>
  </si>
  <si>
    <t>Date de finalisation de la revue qualité</t>
  </si>
  <si>
    <t>Responsable de la revue qualité (nom + fonction)</t>
  </si>
  <si>
    <t>Résultat de la revue</t>
  </si>
  <si>
    <t>Dossiers contrôlés :</t>
  </si>
  <si>
    <t>Taux d'anomalie :</t>
  </si>
  <si>
    <t>% erreurs</t>
  </si>
  <si>
    <t>Références du dossier</t>
  </si>
  <si>
    <t>Questions relatives à la complétude de la demande et au respect des dates</t>
  </si>
  <si>
    <t>Présence d'un accusé de réception ou mention de la date de réception sur l'imprimé de demande de bourse</t>
  </si>
  <si>
    <t>oui/non</t>
  </si>
  <si>
    <t>Respect de la date limite de dépôt des demandes de bourse
Nota : en l'absence de date de réception, répondre "non"</t>
  </si>
  <si>
    <r>
      <t>Présence de toutes les pièces constitutives du dossier en permettant l'instruction. Nota : avis d'impôt, formulaire de demande CERFA,</t>
    </r>
    <r>
      <rPr>
        <b/>
        <sz val="8"/>
        <color indexed="10"/>
        <rFont val="Arial"/>
        <family val="2"/>
      </rPr>
      <t xml:space="preserve"> </t>
    </r>
    <r>
      <rPr>
        <sz val="8"/>
        <rFont val="Arial"/>
        <family val="2"/>
      </rPr>
      <t>justificatifs complémentaires nécessaires le cas échéant</t>
    </r>
    <r>
      <rPr>
        <strike/>
        <sz val="8"/>
        <color indexed="10"/>
        <rFont val="Arial"/>
        <family val="2"/>
      </rPr>
      <t/>
    </r>
  </si>
  <si>
    <t>Questions relatives au représentant légal</t>
  </si>
  <si>
    <t>Le demandeur est il bien un représentant légal de l’enfant ; à défaut, un justificatif valide est fourni en tant que personne en charge de l'élève (au sens de la législation sur les prestations familiales)</t>
  </si>
  <si>
    <t>Cas spécifique - élèves placés auprès de l'aide sociale à l'enfance (ASE) : aucune bourse n'est accordée dans DI@MAN</t>
  </si>
  <si>
    <t>oui/non/nc</t>
  </si>
  <si>
    <t>Questions relatives à l'avis d'impôt</t>
  </si>
  <si>
    <t>L’avis d’impôt fourni est bien au nom du demandeur (papier)</t>
  </si>
  <si>
    <t>L’avis d’impôt fourni est celui de l’année fiscale de référence (papier)</t>
  </si>
  <si>
    <t>Le revenu fiscal de référence est bien apparent (papier)</t>
  </si>
  <si>
    <t>Le nombre d'enfants à charge dans DI@MAN correspond bien au nombre d'enfants à charge fiscale ; à défaut, des justificatifs sont fournis pour expliquer le nombre d'enfants à charge retenus</t>
  </si>
  <si>
    <t>Cas spécifique : si avis d'impôt partiel, l'autre situation partielle est fournie</t>
  </si>
  <si>
    <r>
      <t>Cas spécifique : si le revenu du demandeur a été isolé sur l'avis d'impôt sur les revenus de l'année N-1</t>
    </r>
    <r>
      <rPr>
        <b/>
        <sz val="8"/>
        <rFont val="Arial"/>
        <family val="2"/>
      </rPr>
      <t xml:space="preserve"> </t>
    </r>
    <r>
      <rPr>
        <sz val="8"/>
        <rFont val="Arial"/>
        <family val="2"/>
      </rPr>
      <t>suite à modification récente, la situation de parent isolé est-elle justifiée ?</t>
    </r>
  </si>
  <si>
    <r>
      <t>Cas spécifique : situation de concubinage : l'avis d’imposition du concubin est présent au dossier</t>
    </r>
    <r>
      <rPr>
        <strike/>
        <sz val="8"/>
        <color indexed="10"/>
        <rFont val="Arial"/>
        <family val="2"/>
      </rPr>
      <t/>
    </r>
  </si>
  <si>
    <t>Cas spécifique : familles sans avis d’impôt, des justificatifs sont fournis</t>
  </si>
  <si>
    <t>Questions relatives au relevé d'identité bancaire (RIB)</t>
  </si>
  <si>
    <r>
      <t xml:space="preserve">Le RIB est  au nom du demandeur de la bourse </t>
    </r>
    <r>
      <rPr>
        <sz val="8"/>
        <rFont val="Arial"/>
        <family val="2"/>
      </rPr>
      <t>sauf procuration</t>
    </r>
  </si>
  <si>
    <t>Instruction du dossier</t>
  </si>
  <si>
    <t>Le nombre d'enfants majeurs célibataires indiqué dans DI@MAN correspond à l'avis d'impôt ; à défaut, un commentaire explicatif est renseigné dans la rubrique "Observations"</t>
  </si>
  <si>
    <t>Le nombre d’enfants mineurs indiqué dans DI@MAN correspond à l'avis d'impôt ; à défaut, un commentaire explicatif est renseigné dans la rubrique "Observations"</t>
  </si>
  <si>
    <t>Le revenu fiscal de référence indiqué dans DI@MAN correspond à l'avis d'impôt ; à défaut, un commentaire explicatif est renseigné dans la rubrique "Observations"</t>
  </si>
  <si>
    <t>En cas de concubinage, l'avis d'impôt du concubin a été pris en compte (nombre d'enfants et RFR)</t>
  </si>
  <si>
    <t>Cas spécifique : en cas d'atypie du dossier, un commentaire écrit explique les décisions prises lors de l'examen de la demande de bourse. Il est daté et le nom du gestionnaire de la demande de bourse est présent.</t>
  </si>
  <si>
    <t>Résultat par dossier</t>
  </si>
  <si>
    <t>nbre de "non"</t>
  </si>
  <si>
    <t>résultat</t>
  </si>
  <si>
    <t>NC</t>
  </si>
  <si>
    <t>Proposé dans des cas spécifiques, le sigle NC signifie " Non Concerné"</t>
  </si>
  <si>
    <r>
      <t>Présence d'un accusé de réception, ou mention de la date d'enregistrement de la demande de bourse en ligne sur l'accusé reçu par courriel, ou mention de la date de dépôt de la demande en ligne dans le récapitulatif de la demande de bourse au format pdf</t>
    </r>
    <r>
      <rPr>
        <strike/>
        <sz val="8"/>
        <color indexed="10"/>
        <rFont val="Arial"/>
        <family val="2"/>
      </rPr>
      <t/>
    </r>
  </si>
  <si>
    <r>
      <t>Présence de toutes les pièces constitutives du dossier en permettant l'instruction. Nota : données fiscales du demandeur et de son concubin le cas échéant, justificatifs complémentaires nécessaires le cas échéant</t>
    </r>
    <r>
      <rPr>
        <strike/>
        <sz val="8"/>
        <color indexed="10"/>
        <rFont val="Arial"/>
        <family val="2"/>
      </rPr>
      <t/>
    </r>
  </si>
  <si>
    <t>Questions relatives aux données fiscales prises en compte</t>
  </si>
  <si>
    <r>
      <t>Cas spécifique : si avis d'impôt partiel, l'autre situation partielle est fournie</t>
    </r>
    <r>
      <rPr>
        <sz val="8"/>
        <color indexed="10"/>
        <rFont val="Arial"/>
        <family val="2"/>
      </rPr>
      <t/>
    </r>
  </si>
  <si>
    <t>Cas spécifique : situation de concubinage : les données fiscales du concubin issues du TS sont bien présentes au dossier</t>
  </si>
  <si>
    <r>
      <t>Le RIB est au nom du demandeur de la bourse</t>
    </r>
    <r>
      <rPr>
        <strike/>
        <sz val="8"/>
        <color indexed="10"/>
        <rFont val="Arial"/>
        <family val="2"/>
      </rPr>
      <t xml:space="preserve"> </t>
    </r>
    <r>
      <rPr>
        <sz val="8"/>
        <rFont val="Arial"/>
        <family val="2"/>
      </rPr>
      <t>sauf procuration</t>
    </r>
  </si>
  <si>
    <t>Présence de toutes les pièces constitutives du dossier en permettant l'instruction. Nota : informations permettant la récupération des données fiscales et/ou avis d'impôt, justificatifs complémentaires nécessaires le cas échéant</t>
  </si>
  <si>
    <t>Le demandeur est il bien un représentant légal, père ou mère de l’enfant ; à défaut, un justificatif valide est fourni en tant que personne en charge de l'élève (au sens de la législation sur les prestations familiales)</t>
  </si>
  <si>
    <t>Les données fiscales récupérées auprès de la DGFIP (par API) sont bien celles du demandeur de la bourse ou, en cas d'échec de la récupération de ses données fiscales, l’avis d’impôt fourni (papier) est bien au nom du demandeur</t>
  </si>
  <si>
    <t>En cas d'échec de la récupération des données fiscales, l’avis d’impôt fourni (papier) est bien celui de l’année fiscale de référence</t>
  </si>
  <si>
    <t>Le revenu fiscal de référence a bien été récupéré auprès de la DGFIP (par API) ou, en cas d'échec de la récupération du RFR, le revenu fiscal de référence est bien apparent sur l'avis d'impôt fourni (papier)</t>
  </si>
  <si>
    <t>Les données fiscales récupérées auprès de la DGFIP (par API) présentent au moins un enfant à charge fiscale ou, en cas d'échec de la récupération des données fiscales, l'avis d'impôt fourni (papier) présente au moins un enfant à charge fiscale, sauf situations particulières</t>
  </si>
  <si>
    <t>Cas spécifique : si des justificatifs complémentaires sont nécessaires pour apprécier les ressources du demandeur, les documents nécessaires sont présents au dossier (exemple : données fiscales du concubin, document justifiant d'isoler les revenus du demandeur dans l'avis d'impôt sur les revenus de l'année N-1, justificatifs des ressources perçues durant l'année N-1 autres que l'avis d'impôt, etc.)</t>
  </si>
  <si>
    <r>
      <rPr>
        <sz val="8"/>
        <rFont val="Arial"/>
        <family val="2"/>
      </rPr>
      <t>le RIB est au nom du demandeur de la bourse</t>
    </r>
    <r>
      <rPr>
        <sz val="8"/>
        <rFont val="Arial"/>
        <family val="2"/>
      </rPr>
      <t xml:space="preserve"> sauf procuration</t>
    </r>
  </si>
  <si>
    <r>
      <t xml:space="preserve">En cas de saisie manuelle des informations fiscales (échec de la récupération des données fiscales auprès de la DGFIP par API), le nombre d'enfants majeurs célibataires saisi dans DI@MAN correspond à l'avis d'impôt </t>
    </r>
    <r>
      <rPr>
        <sz val="8"/>
        <color indexed="10"/>
        <rFont val="Arial"/>
        <family val="2"/>
      </rPr>
      <t/>
    </r>
  </si>
  <si>
    <t xml:space="preserve">En cas de saisie manuelle des informations fiscales (échec de la récupération des données fiscales auprès de la DGFIP par API), le nombre d’enfants mineurs saisi dans DI@MAN correspond à l'avis d'impôt </t>
  </si>
  <si>
    <t>En cas de saisie manuelle des informations fiscales (échec de la récupération des données fiscales auprès de la DGFIP par API), le revenu fiscal de référence saisi dans DI@MAN correspond à l'avis d'impôt</t>
  </si>
  <si>
    <t>En dehors des cas spécifiques, le sigle NC (ici pour Non Concerné) pourra être utilisé pour les dossiers instruits suite à une demande en ligne lorsque la question ne vaut que pour les dossiers papiers</t>
  </si>
  <si>
    <r>
      <t>-</t>
    </r>
    <r>
      <rPr>
        <sz val="7"/>
        <rFont val="Trebuchet MS"/>
        <family val="2"/>
      </rPr>
      <t xml:space="preserve">       </t>
    </r>
    <r>
      <rPr>
        <sz val="10"/>
        <rFont val="Trebuchet MS"/>
        <family val="2"/>
      </rPr>
      <t>Les « revues-qualité » sont réalisées dans le cadre d’exercices empruntant à la méthodologie de l’audit interne. Des agents de l’académie (académie d’Orléans-Tours) ou des agents comptables (académie de Reims) réalisent donc des missions sur place en utilisant des outils de sondage et de revue de processus, afin d’aboutir à un constat formalisé et partagé avec les responsables d’établissement.</t>
    </r>
  </si>
  <si>
    <r>
      <t>-</t>
    </r>
    <r>
      <rPr>
        <sz val="7"/>
        <rFont val="Trebuchet MS"/>
        <family val="2"/>
      </rPr>
      <t xml:space="preserve">       </t>
    </r>
    <r>
      <rPr>
        <sz val="10"/>
        <rFont val="Trebuchet MS"/>
        <family val="2"/>
      </rPr>
      <t>Les « revues-qualité » sont réalisées par les responsables d’établissement eux-mêmes, dans le cadre d’une enquête pilotée au niveau académique (académies de Caen, Grenoble et de Lille).</t>
    </r>
  </si>
  <si>
    <r>
      <t>-</t>
    </r>
    <r>
      <rPr>
        <sz val="7"/>
        <rFont val="Trebuchet MS"/>
        <family val="2"/>
      </rPr>
      <t xml:space="preserve">       </t>
    </r>
    <r>
      <rPr>
        <sz val="10"/>
        <rFont val="Trebuchet MS"/>
        <family val="2"/>
      </rPr>
      <t>Les « revues-qualité » sont réalisées par le service académique des bourses sur une sélection de collèges chaque année. Les collèges transmettent un échantillon représentatif selon la volumétrie mentionnée dans l'AMR. Après contrôle, le service académique retourne l'échantillon à l'établissement avec un document de compte rendu (académies de Poitiers, Aix-Marseille, ...).</t>
    </r>
  </si>
  <si>
    <r>
      <t xml:space="preserve">Quelle que soit la démarche retenue, elle suppose d’être précédée d’actions d’accompagnement au changement </t>
    </r>
    <r>
      <rPr>
        <i/>
        <sz val="10"/>
        <rFont val="Trebuchet MS"/>
        <family val="2"/>
      </rPr>
      <t>ad-hoc</t>
    </r>
    <r>
      <rPr>
        <sz val="10"/>
        <rFont val="Trebuchet MS"/>
        <family val="2"/>
      </rPr>
      <t xml:space="preserve"> (communication, validation au meilleur niveau, appui à la prise en main des concepts et outils, articulation entre acteurs académiques intervenant sur le périmètre, etc.)</t>
    </r>
  </si>
  <si>
    <t>Méthodologie de réalisation des "revues-qualité"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</si>
</sst>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Arial"/>
      <family val="2"/>
    </font>
    <font>
      <sz val="10"/>
      <name val="Arial"/>
      <family val="2"/>
    </font>
    <font>
      <b/>
      <sz val="10"/>
      <name val="Trebuchet MS"/>
      <family val="2"/>
    </font>
    <font>
      <b/>
      <sz val="9"/>
      <color theme="0"/>
      <name val="Trebuchet MS"/>
      <family val="2"/>
    </font>
    <font>
      <b/>
      <sz val="10"/>
      <name val="Arial"/>
      <family val="2"/>
    </font>
    <font>
      <sz val="10"/>
      <name val="Trebuchet MS"/>
      <family val="2"/>
    </font>
    <font>
      <i/>
      <sz val="11"/>
      <name val="Trebuchet MS"/>
      <family val="2"/>
    </font>
    <font>
      <sz val="10"/>
      <color rgb="FF0070C0"/>
      <name val="Arial"/>
      <family val="2"/>
    </font>
    <font>
      <sz val="9"/>
      <color theme="1"/>
      <name val="Calibri"/>
      <family val="2"/>
      <scheme val="minor"/>
    </font>
    <font>
      <sz val="10"/>
      <color theme="0"/>
      <name val="Arial"/>
      <family val="2"/>
    </font>
    <font>
      <b/>
      <sz val="11"/>
      <name val="Arial"/>
      <family val="2"/>
    </font>
    <font>
      <sz val="8"/>
      <name val="Arial"/>
      <family val="2"/>
    </font>
    <font>
      <b/>
      <sz val="10"/>
      <color theme="0"/>
      <name val="Arial"/>
      <family val="2"/>
    </font>
    <font>
      <b/>
      <sz val="8"/>
      <color indexed="10"/>
      <name val="Arial"/>
      <family val="2"/>
    </font>
    <font>
      <strike/>
      <sz val="8"/>
      <color indexed="10"/>
      <name val="Arial"/>
      <family val="2"/>
    </font>
    <font>
      <sz val="9"/>
      <name val="Arial"/>
      <family val="2"/>
    </font>
    <font>
      <b/>
      <sz val="8"/>
      <name val="Arial"/>
      <family val="2"/>
    </font>
    <font>
      <sz val="10"/>
      <color rgb="FF00B050"/>
      <name val="Arial"/>
      <family val="2"/>
    </font>
    <font>
      <sz val="8"/>
      <color indexed="10"/>
      <name val="Arial"/>
      <family val="2"/>
    </font>
    <font>
      <sz val="9"/>
      <color rgb="FFC00000"/>
      <name val="Arial"/>
      <family val="2"/>
    </font>
    <font>
      <sz val="9"/>
      <color theme="6" tint="-0.499984740745262"/>
      <name val="Arial"/>
      <family val="2"/>
    </font>
    <font>
      <sz val="9"/>
      <color rgb="FF00B050"/>
      <name val="Arial"/>
      <family val="2"/>
    </font>
    <font>
      <b/>
      <sz val="9"/>
      <color theme="3"/>
      <name val="Calibri"/>
      <family val="2"/>
      <scheme val="minor"/>
    </font>
    <font>
      <b/>
      <sz val="10"/>
      <color theme="3"/>
      <name val="Arial"/>
      <family val="2"/>
    </font>
    <font>
      <sz val="10"/>
      <color theme="3"/>
      <name val="Arial"/>
      <family val="2"/>
    </font>
    <font>
      <sz val="9"/>
      <color theme="3"/>
      <name val="Calibri"/>
      <family val="2"/>
      <scheme val="minor"/>
    </font>
    <font>
      <sz val="7"/>
      <name val="Trebuchet MS"/>
      <family val="2"/>
    </font>
    <font>
      <sz val="10"/>
      <color rgb="FF0070C0"/>
      <name val="Trebuchet MS"/>
      <family val="2"/>
    </font>
    <font>
      <i/>
      <sz val="10"/>
      <name val="Trebuchet MS"/>
      <family val="2"/>
    </font>
  </fonts>
  <fills count="7">
    <fill>
      <patternFill patternType="none"/>
    </fill>
    <fill>
      <patternFill patternType="gray125"/>
    </fill>
    <fill>
      <patternFill patternType="solid">
        <fgColor rgb="FF565130"/>
        <bgColor indexed="64"/>
      </patternFill>
    </fill>
    <fill>
      <patternFill patternType="solid">
        <fgColor theme="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2" tint="-9.9978637043366805E-2"/>
        <bgColor indexed="64"/>
      </patternFill>
    </fill>
  </fills>
  <borders count="17">
    <border>
      <left/>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 fillId="0" borderId="0"/>
    <xf numFmtId="9" fontId="1" fillId="0" borderId="0" applyFont="0" applyFill="0" applyBorder="0" applyAlignment="0" applyProtection="0"/>
  </cellStyleXfs>
  <cellXfs count="76">
    <xf numFmtId="0" fontId="0" fillId="0" borderId="0" xfId="0"/>
    <xf numFmtId="0" fontId="2" fillId="0" borderId="0" xfId="0" applyFont="1" applyFill="1" applyBorder="1" applyAlignment="1">
      <alignment vertical="center"/>
    </xf>
    <xf numFmtId="0" fontId="4" fillId="0" borderId="0" xfId="0" applyFont="1"/>
    <xf numFmtId="0" fontId="5" fillId="0" borderId="2" xfId="0" applyFont="1" applyFill="1" applyBorder="1" applyAlignment="1">
      <alignment vertical="center" wrapText="1"/>
    </xf>
    <xf numFmtId="0" fontId="5" fillId="0" borderId="3" xfId="0" applyFont="1" applyBorder="1" applyAlignment="1">
      <alignment horizontal="left" vertical="center" wrapText="1"/>
    </xf>
    <xf numFmtId="0" fontId="1" fillId="0" borderId="0" xfId="0" applyFont="1"/>
    <xf numFmtId="0" fontId="6" fillId="0" borderId="0" xfId="0" applyFont="1"/>
    <xf numFmtId="0" fontId="8" fillId="0" borderId="0" xfId="0" applyFont="1"/>
    <xf numFmtId="0" fontId="1" fillId="0" borderId="0" xfId="1" applyAlignment="1">
      <alignment horizontal="center" vertical="center"/>
    </xf>
    <xf numFmtId="0" fontId="1" fillId="0" borderId="0" xfId="1" applyAlignment="1">
      <alignment vertical="center"/>
    </xf>
    <xf numFmtId="0" fontId="1" fillId="0" borderId="0" xfId="1" applyFill="1" applyBorder="1" applyAlignment="1">
      <alignment vertical="center"/>
    </xf>
    <xf numFmtId="0" fontId="1" fillId="0" borderId="0" xfId="1" applyFill="1" applyBorder="1" applyAlignment="1">
      <alignment horizontal="center" vertical="center"/>
    </xf>
    <xf numFmtId="0" fontId="1" fillId="0" borderId="0" xfId="1" applyBorder="1" applyAlignment="1">
      <alignment horizontal="center" vertical="center"/>
    </xf>
    <xf numFmtId="0" fontId="1" fillId="0" borderId="0" xfId="1" applyFill="1" applyBorder="1" applyAlignment="1">
      <alignment horizontal="right" vertical="center"/>
    </xf>
    <xf numFmtId="0" fontId="1" fillId="3" borderId="6" xfId="1" applyFill="1" applyBorder="1" applyAlignment="1">
      <alignment horizontal="center" vertical="center"/>
    </xf>
    <xf numFmtId="9" fontId="1" fillId="3" borderId="6" xfId="2" applyFont="1" applyFill="1" applyBorder="1" applyAlignment="1">
      <alignment horizontal="center" vertical="center"/>
    </xf>
    <xf numFmtId="0" fontId="9" fillId="0" borderId="0" xfId="1" applyFont="1" applyAlignment="1">
      <alignment horizontal="center" vertical="center"/>
    </xf>
    <xf numFmtId="9" fontId="1" fillId="3" borderId="0" xfId="2" applyFont="1" applyFill="1" applyBorder="1" applyAlignment="1">
      <alignment horizontal="center" vertical="center"/>
    </xf>
    <xf numFmtId="0" fontId="10" fillId="3" borderId="7" xfId="1" applyFont="1" applyFill="1" applyBorder="1" applyAlignment="1">
      <alignment horizontal="center" vertical="center"/>
    </xf>
    <xf numFmtId="0" fontId="10" fillId="3" borderId="8" xfId="1" applyFont="1" applyFill="1" applyBorder="1" applyAlignment="1">
      <alignment horizontal="center" vertical="center"/>
    </xf>
    <xf numFmtId="0" fontId="10" fillId="3" borderId="9" xfId="1" applyFont="1" applyFill="1" applyBorder="1" applyAlignment="1">
      <alignment horizontal="center" vertical="center"/>
    </xf>
    <xf numFmtId="0" fontId="1" fillId="0" borderId="10" xfId="1" applyBorder="1" applyAlignment="1" applyProtection="1">
      <alignment horizontal="center" vertical="center"/>
      <protection locked="0"/>
    </xf>
    <xf numFmtId="0" fontId="1" fillId="0" borderId="11" xfId="1" applyBorder="1" applyAlignment="1" applyProtection="1">
      <alignment horizontal="center" vertical="center"/>
      <protection locked="0"/>
    </xf>
    <xf numFmtId="0" fontId="1" fillId="0" borderId="12" xfId="1" applyBorder="1" applyAlignment="1" applyProtection="1">
      <alignment horizontal="center" vertical="center"/>
      <protection locked="0"/>
    </xf>
    <xf numFmtId="0" fontId="11" fillId="0" borderId="3" xfId="1" applyFont="1" applyBorder="1" applyAlignment="1">
      <alignment vertical="center" wrapText="1"/>
    </xf>
    <xf numFmtId="0" fontId="1" fillId="0" borderId="3" xfId="1" applyBorder="1" applyAlignment="1">
      <alignment horizontal="center" vertical="center"/>
    </xf>
    <xf numFmtId="0" fontId="1" fillId="0" borderId="8" xfId="1" applyBorder="1" applyAlignment="1" applyProtection="1">
      <alignment horizontal="center" vertical="center"/>
      <protection locked="0"/>
    </xf>
    <xf numFmtId="0" fontId="1" fillId="0" borderId="9" xfId="1" applyBorder="1" applyAlignment="1" applyProtection="1">
      <alignment horizontal="center" vertical="center"/>
      <protection locked="0"/>
    </xf>
    <xf numFmtId="0" fontId="1" fillId="0" borderId="3" xfId="1" applyBorder="1" applyAlignment="1">
      <alignment horizontal="center" vertical="center" wrapText="1"/>
    </xf>
    <xf numFmtId="0" fontId="1" fillId="0" borderId="2" xfId="1" applyBorder="1" applyAlignment="1" applyProtection="1">
      <alignment horizontal="center" vertical="center"/>
      <protection locked="0"/>
    </xf>
    <xf numFmtId="0" fontId="1" fillId="0" borderId="3" xfId="1" applyBorder="1" applyAlignment="1" applyProtection="1">
      <alignment horizontal="center" vertical="center"/>
      <protection locked="0"/>
    </xf>
    <xf numFmtId="0" fontId="1" fillId="0" borderId="14" xfId="1" applyBorder="1" applyAlignment="1" applyProtection="1">
      <alignment horizontal="center" vertical="center"/>
      <protection locked="0"/>
    </xf>
    <xf numFmtId="0" fontId="15" fillId="0" borderId="0" xfId="1" applyFont="1" applyAlignment="1">
      <alignment vertical="center"/>
    </xf>
    <xf numFmtId="0" fontId="11" fillId="4" borderId="3" xfId="1" applyFont="1" applyFill="1" applyBorder="1" applyAlignment="1">
      <alignment vertical="center" wrapText="1"/>
    </xf>
    <xf numFmtId="0" fontId="11" fillId="0" borderId="3" xfId="1" applyFont="1" applyFill="1" applyBorder="1" applyAlignment="1">
      <alignment vertical="center"/>
    </xf>
    <xf numFmtId="0" fontId="11" fillId="0" borderId="3" xfId="1" applyFont="1" applyBorder="1" applyAlignment="1">
      <alignment vertical="center"/>
    </xf>
    <xf numFmtId="0" fontId="11" fillId="0" borderId="3" xfId="1" applyFont="1" applyFill="1" applyBorder="1" applyAlignment="1">
      <alignment vertical="center" wrapText="1"/>
    </xf>
    <xf numFmtId="0" fontId="1" fillId="0" borderId="3" xfId="1" applyFont="1" applyBorder="1" applyAlignment="1">
      <alignment horizontal="center" vertical="center"/>
    </xf>
    <xf numFmtId="0" fontId="1" fillId="0" borderId="15" xfId="1" applyBorder="1" applyAlignment="1" applyProtection="1">
      <alignment horizontal="center" vertical="center"/>
      <protection locked="0"/>
    </xf>
    <xf numFmtId="0" fontId="1" fillId="0" borderId="16" xfId="1" applyBorder="1" applyAlignment="1" applyProtection="1">
      <alignment horizontal="center" vertical="center"/>
      <protection locked="0"/>
    </xf>
    <xf numFmtId="0" fontId="17" fillId="0" borderId="0" xfId="0" applyFont="1"/>
    <xf numFmtId="0" fontId="1" fillId="0" borderId="3" xfId="1" applyBorder="1" applyAlignment="1">
      <alignment vertical="center"/>
    </xf>
    <xf numFmtId="0" fontId="7" fillId="0" borderId="0" xfId="0" applyFont="1"/>
    <xf numFmtId="0" fontId="17" fillId="0" borderId="0" xfId="0" applyFont="1" applyFill="1" applyBorder="1"/>
    <xf numFmtId="0" fontId="19" fillId="0" borderId="0" xfId="1" applyFont="1" applyAlignment="1">
      <alignment vertical="center"/>
    </xf>
    <xf numFmtId="0" fontId="20" fillId="0" borderId="0" xfId="1" applyFont="1" applyAlignment="1">
      <alignment vertical="center"/>
    </xf>
    <xf numFmtId="0" fontId="0" fillId="0" borderId="3" xfId="1" applyFont="1" applyBorder="1" applyAlignment="1">
      <alignment horizontal="center" vertical="center"/>
    </xf>
    <xf numFmtId="0" fontId="21" fillId="0" borderId="0" xfId="0" applyFont="1"/>
    <xf numFmtId="0" fontId="1" fillId="0" borderId="3" xfId="1" applyFont="1" applyFill="1" applyBorder="1" applyAlignment="1">
      <alignment horizontal="center" vertical="center"/>
    </xf>
    <xf numFmtId="0" fontId="11" fillId="4" borderId="3" xfId="1" quotePrefix="1" applyFont="1" applyFill="1" applyBorder="1" applyAlignment="1">
      <alignment vertical="center" wrapText="1"/>
    </xf>
    <xf numFmtId="0" fontId="3" fillId="0" borderId="0" xfId="1" applyFont="1" applyFill="1" applyBorder="1" applyAlignment="1">
      <alignment horizontal="left" vertical="center"/>
    </xf>
    <xf numFmtId="0" fontId="3" fillId="0" borderId="0" xfId="1" applyFont="1" applyFill="1" applyBorder="1" applyAlignment="1">
      <alignment horizontal="center" vertical="center"/>
    </xf>
    <xf numFmtId="0" fontId="3" fillId="5" borderId="0" xfId="1" applyFont="1" applyFill="1" applyBorder="1" applyAlignment="1">
      <alignment horizontal="left" vertical="center"/>
    </xf>
    <xf numFmtId="9" fontId="12" fillId="5" borderId="13" xfId="2" applyFont="1" applyFill="1" applyBorder="1" applyAlignment="1">
      <alignment horizontal="center" vertical="center"/>
    </xf>
    <xf numFmtId="0" fontId="3" fillId="5" borderId="0" xfId="1" applyFont="1" applyFill="1" applyBorder="1" applyAlignment="1">
      <alignment horizontal="center" vertical="center"/>
    </xf>
    <xf numFmtId="0" fontId="22" fillId="0" borderId="0" xfId="0" applyFont="1"/>
    <xf numFmtId="0" fontId="23" fillId="0" borderId="0" xfId="0" applyFont="1" applyAlignment="1">
      <alignment horizontal="center"/>
    </xf>
    <xf numFmtId="0" fontId="1" fillId="0" borderId="0" xfId="1" applyFill="1" applyAlignment="1">
      <alignment vertical="center"/>
    </xf>
    <xf numFmtId="0" fontId="24" fillId="0" borderId="0" xfId="0" applyFont="1" applyAlignment="1">
      <alignment horizontal="center"/>
    </xf>
    <xf numFmtId="0" fontId="25" fillId="0" borderId="0" xfId="0" applyFont="1"/>
    <xf numFmtId="0" fontId="1" fillId="6" borderId="6" xfId="1" applyFont="1" applyFill="1" applyBorder="1" applyAlignment="1" applyProtection="1">
      <alignment vertical="center"/>
      <protection locked="0"/>
    </xf>
    <xf numFmtId="0" fontId="5" fillId="0" borderId="0" xfId="0" applyFont="1"/>
    <xf numFmtId="0" fontId="2" fillId="0" borderId="0" xfId="0" applyFont="1"/>
    <xf numFmtId="0" fontId="5" fillId="0" borderId="3" xfId="0" applyFont="1" applyBorder="1"/>
    <xf numFmtId="0" fontId="5" fillId="0" borderId="3" xfId="0" applyFont="1" applyBorder="1" applyAlignment="1">
      <alignment wrapText="1"/>
    </xf>
    <xf numFmtId="0" fontId="5" fillId="0" borderId="0" xfId="0" applyFont="1" applyAlignment="1">
      <alignment horizontal="justify" vertical="center"/>
    </xf>
    <xf numFmtId="0" fontId="5" fillId="0" borderId="3" xfId="0" quotePrefix="1" applyFont="1" applyBorder="1" applyAlignment="1">
      <alignment wrapText="1"/>
    </xf>
    <xf numFmtId="0" fontId="5" fillId="0" borderId="3" xfId="0" quotePrefix="1" applyFont="1" applyBorder="1" applyAlignment="1">
      <alignment vertical="center" wrapText="1"/>
    </xf>
    <xf numFmtId="0" fontId="27" fillId="0" borderId="0" xfId="0" applyFont="1" applyAlignment="1">
      <alignment horizontal="justify" vertical="center"/>
    </xf>
    <xf numFmtId="0" fontId="27" fillId="0" borderId="0" xfId="0" quotePrefix="1" applyFont="1" applyBorder="1" applyAlignment="1">
      <alignment wrapText="1"/>
    </xf>
    <xf numFmtId="0" fontId="0" fillId="0" borderId="10" xfId="1" applyFont="1" applyBorder="1" applyAlignment="1" applyProtection="1">
      <alignment horizontal="center" vertical="center"/>
      <protection locked="0"/>
    </xf>
    <xf numFmtId="0" fontId="0" fillId="0" borderId="11" xfId="1" applyFont="1" applyBorder="1" applyAlignment="1" applyProtection="1">
      <alignment horizontal="center" vertical="center"/>
      <protection locked="0"/>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5" fillId="0" borderId="4" xfId="0" applyFont="1" applyBorder="1" applyAlignment="1">
      <alignment horizontal="justify" vertical="center" wrapText="1"/>
    </xf>
    <xf numFmtId="0" fontId="5" fillId="0" borderId="5" xfId="0" applyFont="1" applyBorder="1" applyAlignment="1">
      <alignment wrapText="1"/>
    </xf>
  </cellXfs>
  <cellStyles count="3">
    <cellStyle name="Normal" xfId="0" builtinId="0"/>
    <cellStyle name="Normal 2" xfId="1" xr:uid="{00000000-0005-0000-0000-000001000000}"/>
    <cellStyle name="Pourcentage 2" xfId="2" xr:uid="{00000000-0005-0000-0000-00000200000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21048</xdr:colOff>
      <xdr:row>2</xdr:row>
      <xdr:rowOff>71622</xdr:rowOff>
    </xdr:from>
    <xdr:to>
      <xdr:col>16</xdr:col>
      <xdr:colOff>21404</xdr:colOff>
      <xdr:row>12</xdr:row>
      <xdr:rowOff>32108</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7517223" y="424047"/>
          <a:ext cx="8382356" cy="168451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fr-FR" sz="1100" b="1">
              <a:solidFill>
                <a:sysClr val="windowText" lastClr="000000"/>
              </a:solidFill>
            </a:rPr>
            <a:t>Comment réaliser</a:t>
          </a:r>
          <a:r>
            <a:rPr lang="fr-FR" sz="1100" b="1" baseline="0">
              <a:solidFill>
                <a:sysClr val="windowText" lastClr="000000"/>
              </a:solidFill>
            </a:rPr>
            <a:t> la revue-qualité ?</a:t>
          </a:r>
          <a:br>
            <a:rPr lang="fr-FR" sz="1100" b="1" baseline="0">
              <a:solidFill>
                <a:sysClr val="windowText" lastClr="000000"/>
              </a:solidFill>
            </a:rPr>
          </a:br>
          <a:r>
            <a:rPr lang="fr-FR" sz="1100" baseline="0">
              <a:solidFill>
                <a:sysClr val="windowText" lastClr="000000"/>
              </a:solidFill>
            </a:rPr>
            <a:t>1. saisir le nom de la structure, la date de la revue-qualité, ainsi que votre nom / votre fonction</a:t>
          </a:r>
        </a:p>
        <a:p>
          <a:pPr marL="0" marR="0" lvl="0" indent="0" algn="l" defTabSz="914400" eaLnBrk="1" fontAlgn="auto" latinLnBrk="0" hangingPunct="1">
            <a:lnSpc>
              <a:spcPct val="100000"/>
            </a:lnSpc>
            <a:spcBef>
              <a:spcPts val="0"/>
            </a:spcBef>
            <a:spcAft>
              <a:spcPts val="0"/>
            </a:spcAft>
            <a:buClrTx/>
            <a:buSzTx/>
            <a:buFontTx/>
            <a:buNone/>
            <a:tabLst/>
            <a:defRPr/>
          </a:pPr>
          <a:r>
            <a:rPr lang="fr-FR" sz="1100" baseline="0">
              <a:solidFill>
                <a:sysClr val="windowText" lastClr="000000"/>
              </a:solidFill>
            </a:rPr>
            <a:t>2. sélectionner un échantillon de dossiers de bourse attribuée, </a:t>
          </a:r>
          <a:r>
            <a:rPr lang="fr-FR" sz="1100" baseline="0">
              <a:solidFill>
                <a:sysClr val="windowText" lastClr="000000"/>
              </a:solidFill>
              <a:effectLst/>
              <a:latin typeface="+mn-lt"/>
              <a:ea typeface="+mn-ea"/>
              <a:cs typeface="+mn-cs"/>
            </a:rPr>
            <a:t>conformément aux précisions indiquées</a:t>
          </a:r>
          <a:r>
            <a:rPr lang="fr-FR" sz="1100" baseline="0">
              <a:solidFill>
                <a:sysClr val="windowText" lastClr="000000"/>
              </a:solidFill>
            </a:rPr>
            <a:t> en annexe 1a de la revue qualité (SCO_AMR_009 et SCO_AME_010)</a:t>
          </a:r>
          <a:r>
            <a:rPr lang="fr-FR" sz="1100" baseline="0">
              <a:solidFill>
                <a:sysClr val="windowText" lastClr="000000"/>
              </a:solidFill>
              <a:effectLst/>
              <a:latin typeface="+mn-lt"/>
              <a:ea typeface="+mn-ea"/>
              <a:cs typeface="+mn-cs"/>
            </a:rPr>
            <a:t>. </a:t>
          </a:r>
          <a:r>
            <a:rPr lang="fr-FR" sz="1100" b="1" baseline="0">
              <a:solidFill>
                <a:srgbClr val="7030A0"/>
              </a:solidFill>
              <a:effectLst/>
              <a:latin typeface="+mn-lt"/>
              <a:ea typeface="+mn-ea"/>
              <a:cs typeface="+mn-cs"/>
            </a:rPr>
            <a:t>Cette revue qualité concerne les demandes de bourse au format papier (formulaire CERFA).</a:t>
          </a:r>
          <a:endParaRPr lang="fr-FR" sz="1100" b="1" baseline="0">
            <a:solidFill>
              <a:srgbClr val="7030A0"/>
            </a:solidFill>
          </a:endParaRPr>
        </a:p>
        <a:p>
          <a:pPr algn="l"/>
          <a:r>
            <a:rPr lang="fr-FR" sz="1100" baseline="0">
              <a:solidFill>
                <a:sysClr val="windowText" lastClr="000000"/>
              </a:solidFill>
            </a:rPr>
            <a:t>3. saisir les références des dossiers sélectionnés dans la ligne 16</a:t>
          </a:r>
          <a:endParaRPr lang="fr-FR" sz="1100" b="0" i="0" u="none" strike="noStrike" baseline="0">
            <a:solidFill>
              <a:sysClr val="windowText" lastClr="000000"/>
            </a:solidFill>
            <a:effectLst/>
            <a:latin typeface="+mn-lt"/>
            <a:ea typeface="+mn-ea"/>
            <a:cs typeface="+mn-cs"/>
          </a:endParaRPr>
        </a:p>
        <a:p>
          <a:pPr algn="l"/>
          <a:r>
            <a:rPr lang="fr-FR" sz="1100" b="0" i="0" u="none" strike="noStrike" baseline="0">
              <a:solidFill>
                <a:sysClr val="windowText" lastClr="000000"/>
              </a:solidFill>
              <a:effectLst/>
              <a:latin typeface="+mn-lt"/>
              <a:ea typeface="+mn-ea"/>
              <a:cs typeface="+mn-cs"/>
            </a:rPr>
            <a:t>4. dérouler toutes les questions pour chaque dossier, en modifiant au besoin les réponses à l'aide du menu déroulant.</a:t>
          </a:r>
        </a:p>
        <a:p>
          <a:pPr algn="l"/>
          <a:r>
            <a:rPr lang="fr-FR" sz="1100" b="0" i="0" u="none" strike="noStrike" baseline="0">
              <a:solidFill>
                <a:sysClr val="windowText" lastClr="000000"/>
              </a:solidFill>
              <a:effectLst/>
              <a:latin typeface="+mn-lt"/>
              <a:ea typeface="+mn-ea"/>
              <a:cs typeface="+mn-cs"/>
            </a:rPr>
            <a:t>&gt; Les questions grisées correspondent à des cas particuliers : par défaut, la réponse est "NC" pour "non concerné"</a:t>
          </a:r>
        </a:p>
        <a:p>
          <a:pPr algn="l"/>
          <a:r>
            <a:rPr lang="fr-FR" sz="1100" baseline="0">
              <a:solidFill>
                <a:sysClr val="windowText" lastClr="000000"/>
              </a:solidFill>
            </a:rPr>
            <a:t>5. Sauvegarder le fichier ; imprimer la page n°1</a:t>
          </a:r>
        </a:p>
        <a:p>
          <a:pPr algn="l"/>
          <a:r>
            <a:rPr lang="fr-FR" sz="1100">
              <a:solidFill>
                <a:sysClr val="windowText" lastClr="000000"/>
              </a:solidFill>
            </a:rPr>
            <a:t>6. Etablir au besoin des plans</a:t>
          </a:r>
          <a:r>
            <a:rPr lang="fr-FR" sz="1100" baseline="0">
              <a:solidFill>
                <a:sysClr val="windowText" lastClr="000000"/>
              </a:solidFill>
            </a:rPr>
            <a:t> d'action au vu des résultats du contrôle</a:t>
          </a:r>
          <a:endParaRPr lang="fr-FR"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15875</xdr:colOff>
      <xdr:row>2</xdr:row>
      <xdr:rowOff>153791</xdr:rowOff>
    </xdr:from>
    <xdr:to>
      <xdr:col>16</xdr:col>
      <xdr:colOff>64733</xdr:colOff>
      <xdr:row>12</xdr:row>
      <xdr:rowOff>89299</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7512050" y="506216"/>
          <a:ext cx="8430858" cy="165953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fr-FR" sz="1100" b="1">
              <a:solidFill>
                <a:sysClr val="windowText" lastClr="000000"/>
              </a:solidFill>
            </a:rPr>
            <a:t>Comment réaliser</a:t>
          </a:r>
          <a:r>
            <a:rPr lang="fr-FR" sz="1100" b="1" baseline="0">
              <a:solidFill>
                <a:sysClr val="windowText" lastClr="000000"/>
              </a:solidFill>
            </a:rPr>
            <a:t> la revue-qualité ?</a:t>
          </a:r>
          <a:br>
            <a:rPr lang="fr-FR" sz="1100" b="1" baseline="0">
              <a:solidFill>
                <a:sysClr val="windowText" lastClr="000000"/>
              </a:solidFill>
            </a:rPr>
          </a:br>
          <a:r>
            <a:rPr lang="fr-FR" sz="1100" baseline="0">
              <a:solidFill>
                <a:sysClr val="windowText" lastClr="000000"/>
              </a:solidFill>
            </a:rPr>
            <a:t>1. saisir le nom de la structure, la date de la revue-qualité, ainsi que votre nom / votre fonction</a:t>
          </a:r>
        </a:p>
        <a:p>
          <a:pPr eaLnBrk="1" fontAlgn="auto" latinLnBrk="0" hangingPunct="1"/>
          <a:r>
            <a:rPr lang="fr-FR" sz="1100" baseline="0">
              <a:solidFill>
                <a:sysClr val="windowText" lastClr="000000"/>
              </a:solidFill>
            </a:rPr>
            <a:t>2. sélectionner un échantillon de dossiers </a:t>
          </a:r>
          <a:r>
            <a:rPr lang="fr-FR" sz="1100" baseline="0">
              <a:solidFill>
                <a:sysClr val="windowText" lastClr="000000"/>
              </a:solidFill>
              <a:effectLst/>
              <a:latin typeface="+mn-lt"/>
              <a:ea typeface="+mn-ea"/>
              <a:cs typeface="+mn-cs"/>
            </a:rPr>
            <a:t>de bourse attribuée, conformément aux précisions indiquées en annexe 1a de la revue qualité (SCO_AMR_009 et SCO_AME_010). </a:t>
          </a:r>
          <a:r>
            <a:rPr lang="fr-FR" sz="1100" b="1" baseline="0">
              <a:solidFill>
                <a:srgbClr val="7030A0"/>
              </a:solidFill>
              <a:effectLst/>
              <a:latin typeface="+mn-lt"/>
              <a:ea typeface="+mn-ea"/>
              <a:cs typeface="+mn-cs"/>
            </a:rPr>
            <a:t>Cette revue qualité concerne les demandes de bourse issues du service en ligne Bourses.</a:t>
          </a:r>
          <a:endParaRPr lang="fr-FR" b="1">
            <a:solidFill>
              <a:srgbClr val="7030A0"/>
            </a:solidFill>
            <a:effectLst/>
          </a:endParaRPr>
        </a:p>
        <a:p>
          <a:pPr algn="l"/>
          <a:r>
            <a:rPr lang="fr-FR" sz="1100" baseline="0">
              <a:solidFill>
                <a:sysClr val="windowText" lastClr="000000"/>
              </a:solidFill>
            </a:rPr>
            <a:t>3. saisir les références des dossiers sélectionnés dans la ligne 16</a:t>
          </a:r>
          <a:endParaRPr lang="fr-FR" sz="1100" b="0" i="0" u="none" strike="noStrike" baseline="0">
            <a:solidFill>
              <a:sysClr val="windowText" lastClr="000000"/>
            </a:solidFill>
            <a:effectLst/>
            <a:latin typeface="+mn-lt"/>
            <a:ea typeface="+mn-ea"/>
            <a:cs typeface="+mn-cs"/>
          </a:endParaRPr>
        </a:p>
        <a:p>
          <a:pPr algn="l"/>
          <a:r>
            <a:rPr lang="fr-FR" sz="1100" b="0" i="0" u="none" strike="noStrike" baseline="0">
              <a:solidFill>
                <a:sysClr val="windowText" lastClr="000000"/>
              </a:solidFill>
              <a:effectLst/>
              <a:latin typeface="+mn-lt"/>
              <a:ea typeface="+mn-ea"/>
              <a:cs typeface="+mn-cs"/>
            </a:rPr>
            <a:t>4. dérouler les 10 questions pour chaque dossier, en modifiant au besoin les réponses à l'aide du menu déroulant.</a:t>
          </a:r>
        </a:p>
        <a:p>
          <a:pPr algn="l"/>
          <a:r>
            <a:rPr lang="fr-FR" sz="1100" b="0" i="0" u="none" strike="noStrike" baseline="0">
              <a:solidFill>
                <a:sysClr val="windowText" lastClr="000000"/>
              </a:solidFill>
              <a:effectLst/>
              <a:latin typeface="+mn-lt"/>
              <a:ea typeface="+mn-ea"/>
              <a:cs typeface="+mn-cs"/>
            </a:rPr>
            <a:t>&gt; Les questions grisées correspondent </a:t>
          </a:r>
          <a:r>
            <a:rPr lang="fr-FR" sz="1100" b="0" i="0" u="none" strike="noStrike">
              <a:solidFill>
                <a:sysClr val="windowText" lastClr="000000"/>
              </a:solidFill>
              <a:effectLst/>
              <a:latin typeface="+mn-lt"/>
              <a:ea typeface="+mn-ea"/>
              <a:cs typeface="+mn-cs"/>
            </a:rPr>
            <a:t>oui/non/nc</a:t>
          </a:r>
          <a:r>
            <a:rPr lang="fr-FR" sz="1100" b="0" i="0" u="none" strike="noStrike" baseline="0">
              <a:solidFill>
                <a:sysClr val="windowText" lastClr="000000"/>
              </a:solidFill>
              <a:effectLst/>
              <a:latin typeface="+mn-lt"/>
              <a:ea typeface="+mn-ea"/>
              <a:cs typeface="+mn-cs"/>
            </a:rPr>
            <a:t> des cas particuliers : par défaut, la réponse est "NC" pour "non concerné"</a:t>
          </a:r>
        </a:p>
        <a:p>
          <a:pPr algn="l"/>
          <a:r>
            <a:rPr lang="fr-FR" sz="1100" baseline="0">
              <a:solidFill>
                <a:sysClr val="windowText" lastClr="000000"/>
              </a:solidFill>
            </a:rPr>
            <a:t>5. Sauvegarder le fichier ; imprimer la page n°1</a:t>
          </a:r>
        </a:p>
        <a:p>
          <a:pPr algn="l"/>
          <a:r>
            <a:rPr lang="fr-FR" sz="1100">
              <a:solidFill>
                <a:sysClr val="windowText" lastClr="000000"/>
              </a:solidFill>
            </a:rPr>
            <a:t>6. Etablir au besoin des plans</a:t>
          </a:r>
          <a:r>
            <a:rPr lang="fr-FR" sz="1100" baseline="0">
              <a:solidFill>
                <a:sysClr val="windowText" lastClr="000000"/>
              </a:solidFill>
            </a:rPr>
            <a:t> d'action au vu des résultats du contrôle</a:t>
          </a:r>
          <a:endParaRPr lang="fr-FR"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15875</xdr:colOff>
      <xdr:row>2</xdr:row>
      <xdr:rowOff>142876</xdr:rowOff>
    </xdr:from>
    <xdr:to>
      <xdr:col>16</xdr:col>
      <xdr:colOff>70555</xdr:colOff>
      <xdr:row>12</xdr:row>
      <xdr:rowOff>58796</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7512050" y="495301"/>
          <a:ext cx="8436680" cy="163994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fr-FR" sz="1100" b="1"/>
            <a:t>Comment </a:t>
          </a:r>
          <a:r>
            <a:rPr lang="fr-FR" sz="1100" b="1">
              <a:solidFill>
                <a:sysClr val="windowText" lastClr="000000"/>
              </a:solidFill>
            </a:rPr>
            <a:t>réaliser</a:t>
          </a:r>
          <a:r>
            <a:rPr lang="fr-FR" sz="1100" b="1" baseline="0">
              <a:solidFill>
                <a:sysClr val="windowText" lastClr="000000"/>
              </a:solidFill>
            </a:rPr>
            <a:t> la revue-qualité ?</a:t>
          </a:r>
          <a:br>
            <a:rPr lang="fr-FR" sz="1100" b="1" baseline="0">
              <a:solidFill>
                <a:sysClr val="windowText" lastClr="000000"/>
              </a:solidFill>
            </a:rPr>
          </a:br>
          <a:r>
            <a:rPr lang="fr-FR" sz="1100" baseline="0">
              <a:solidFill>
                <a:sysClr val="windowText" lastClr="000000"/>
              </a:solidFill>
            </a:rPr>
            <a:t>1. saisir le nom de la structure, la date de la revue-qualité, ainsi que votre nom / votre fonction</a:t>
          </a:r>
        </a:p>
        <a:p>
          <a:pPr algn="l"/>
          <a:r>
            <a:rPr lang="fr-FR" sz="1100" baseline="0">
              <a:solidFill>
                <a:sysClr val="windowText" lastClr="000000"/>
              </a:solidFill>
            </a:rPr>
            <a:t>2. sélectionner un échantillon de dossiers </a:t>
          </a:r>
          <a:r>
            <a:rPr lang="fr-FR" sz="1100" baseline="0">
              <a:solidFill>
                <a:sysClr val="windowText" lastClr="000000"/>
              </a:solidFill>
              <a:effectLst/>
              <a:latin typeface="+mn-lt"/>
              <a:ea typeface="+mn-ea"/>
              <a:cs typeface="+mn-cs"/>
            </a:rPr>
            <a:t>de bourse attribuée, conformément aux précisions indiquées en annexe 1a de la revue qualité (SCO_AMR_009 et SCO_AME_010).  </a:t>
          </a:r>
          <a:r>
            <a:rPr lang="fr-FR" sz="1100" b="1" baseline="0">
              <a:solidFill>
                <a:srgbClr val="7030A0"/>
              </a:solidFill>
              <a:effectLst/>
              <a:latin typeface="+mn-lt"/>
              <a:ea typeface="+mn-ea"/>
              <a:cs typeface="+mn-cs"/>
            </a:rPr>
            <a:t>Cette revue qualité concerne les demandes de bourse issues de l'étude automatique du droit à bourse</a:t>
          </a:r>
          <a:r>
            <a:rPr lang="fr-FR" sz="1100" b="1" baseline="0">
              <a:solidFill>
                <a:sysClr val="windowText" lastClr="000000"/>
              </a:solidFill>
              <a:effectLst/>
              <a:latin typeface="+mn-lt"/>
              <a:ea typeface="+mn-ea"/>
              <a:cs typeface="+mn-cs"/>
            </a:rPr>
            <a:t>.</a:t>
          </a:r>
        </a:p>
        <a:p>
          <a:pPr algn="l"/>
          <a:r>
            <a:rPr lang="fr-FR" sz="1100" baseline="0">
              <a:solidFill>
                <a:sysClr val="windowText" lastClr="000000"/>
              </a:solidFill>
            </a:rPr>
            <a:t>3. saisir les références des dossiers sélectionnés dans la ligne 16</a:t>
          </a:r>
          <a:endParaRPr lang="fr-FR" sz="1100" b="0" i="0" u="none" strike="noStrike" baseline="0">
            <a:solidFill>
              <a:sysClr val="windowText" lastClr="000000"/>
            </a:solidFill>
            <a:effectLst/>
            <a:latin typeface="+mn-lt"/>
            <a:ea typeface="+mn-ea"/>
            <a:cs typeface="+mn-cs"/>
          </a:endParaRPr>
        </a:p>
        <a:p>
          <a:pPr algn="l"/>
          <a:r>
            <a:rPr lang="fr-FR" sz="1100" b="0" i="0" u="none" strike="noStrike" baseline="0">
              <a:solidFill>
                <a:sysClr val="windowText" lastClr="000000"/>
              </a:solidFill>
              <a:effectLst/>
              <a:latin typeface="+mn-lt"/>
              <a:ea typeface="+mn-ea"/>
              <a:cs typeface="+mn-cs"/>
            </a:rPr>
            <a:t>4. dérouler toutes les questions pour chaque dossier, en modifiant au besoin les réponses à l'aide du menu déroulant.</a:t>
          </a:r>
        </a:p>
        <a:p>
          <a:pPr algn="l"/>
          <a:r>
            <a:rPr lang="fr-FR" sz="1100" b="0" i="0" u="none" strike="noStrike" baseline="0">
              <a:solidFill>
                <a:sysClr val="windowText" lastClr="000000"/>
              </a:solidFill>
              <a:effectLst/>
              <a:latin typeface="+mn-lt"/>
              <a:ea typeface="+mn-ea"/>
              <a:cs typeface="+mn-cs"/>
            </a:rPr>
            <a:t>&gt; Les questions grisées correspondent à des cas particuliers : par défaut, la réponse est "NC" pour "non concerné"</a:t>
          </a:r>
        </a:p>
        <a:p>
          <a:pPr algn="l"/>
          <a:r>
            <a:rPr lang="fr-FR" sz="1100" baseline="0">
              <a:solidFill>
                <a:sysClr val="windowText" lastClr="000000"/>
              </a:solidFill>
            </a:rPr>
            <a:t>5. Sauvegarder le fichier ; imprimer la page n°1</a:t>
          </a:r>
        </a:p>
        <a:p>
          <a:pPr algn="l"/>
          <a:r>
            <a:rPr lang="fr-FR" sz="1100">
              <a:solidFill>
                <a:sysClr val="windowText" lastClr="000000"/>
              </a:solidFill>
            </a:rPr>
            <a:t>6. Etablir au besoin des plans</a:t>
          </a:r>
          <a:r>
            <a:rPr lang="fr-FR" sz="1100" baseline="0">
              <a:solidFill>
                <a:sysClr val="windowText" lastClr="000000"/>
              </a:solidFill>
            </a:rPr>
            <a:t> d'action au vu des résultats du contrôle</a:t>
          </a:r>
          <a:endParaRPr lang="fr-FR"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CIC\2-%20OUTILS%20CIC\REFERENTIELS\2%20HT2\RCIC-Bourses%20de%20l'enseignement%20scolaire\RCIC-HT2_SCO_Academies%20-%20NOVEMBRE%20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7-REGLEMENTATION%20FIN%20ET%20COMPT\7.%201.%20OPERATIONS%20DE%20CLOTURE\3_RCIC\RCIC_OPC\2012\RCI_Op&#233;ration%20de%20fin%20d'exercice_V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demez1\AppData\Local\Microsoft\Windows\INetCache\Content.Outlook\Y7C6GO3D\RCI-HT2_SCO_Academies_SEPTEMBRE-2021_VD_modif20250304_v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a &quot;revues-qualité&quot;"/>
      <sheetName val="Annexe 1b PV revue qualité V3"/>
      <sheetName val="Annexe 2"/>
    </sheetNames>
    <sheetDataSet>
      <sheetData sheetId="0" refreshError="1"/>
      <sheetData sheetId="1">
        <row r="23">
          <cell r="A23" t="str">
            <v>Critique</v>
          </cell>
        </row>
        <row r="24">
          <cell r="A24" t="str">
            <v>Majeur</v>
          </cell>
        </row>
        <row r="25">
          <cell r="A25" t="str">
            <v>Modéré</v>
          </cell>
        </row>
        <row r="28">
          <cell r="A28" t="str">
            <v>Quasi-certain</v>
          </cell>
        </row>
        <row r="29">
          <cell r="A29" t="str">
            <v>Probable</v>
          </cell>
        </row>
        <row r="30">
          <cell r="A30" t="str">
            <v>Possible</v>
          </cell>
        </row>
        <row r="31">
          <cell r="A31" t="str">
            <v>Rare</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
      <sheetName val="Annexe 2"/>
      <sheetName val="Annexe 3"/>
    </sheetNames>
    <sheetDataSet>
      <sheetData sheetId="0"/>
      <sheetData sheetId="1">
        <row r="22">
          <cell r="A22" t="str">
            <v>Critique</v>
          </cell>
        </row>
        <row r="23">
          <cell r="A23" t="str">
            <v>Majeur</v>
          </cell>
        </row>
        <row r="24">
          <cell r="A24" t="str">
            <v>Modéré</v>
          </cell>
        </row>
        <row r="25">
          <cell r="A25" t="str">
            <v>Infime</v>
          </cell>
        </row>
      </sheetData>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a &quot;revues-qualité&quot;"/>
      <sheetName val="Annexe1b PV revue qualité CERFA"/>
      <sheetName val="Annexe1b PV revue qualité TS B."/>
      <sheetName val="Annexe 1b PV revue qualité Auto"/>
      <sheetName val="Annexe 2"/>
    </sheetNames>
    <sheetDataSet>
      <sheetData sheetId="0"/>
      <sheetData sheetId="1">
        <row r="26">
          <cell r="A26" t="str">
            <v>Critique</v>
          </cell>
        </row>
        <row r="27">
          <cell r="A27" t="str">
            <v>Majeur</v>
          </cell>
        </row>
        <row r="28">
          <cell r="A28" t="str">
            <v>Modéré</v>
          </cell>
        </row>
        <row r="29">
          <cell r="A29" t="str">
            <v>Infime</v>
          </cell>
        </row>
        <row r="31">
          <cell r="A31" t="str">
            <v>Quasi-certain</v>
          </cell>
        </row>
        <row r="32">
          <cell r="A32" t="str">
            <v>Probable</v>
          </cell>
        </row>
        <row r="33">
          <cell r="A33" t="str">
            <v>Possible</v>
          </cell>
        </row>
        <row r="34">
          <cell r="A34" t="str">
            <v>Rare</v>
          </cell>
        </row>
        <row r="36">
          <cell r="A36" t="str">
            <v>Evénement</v>
          </cell>
        </row>
        <row r="37">
          <cell r="A37" t="str">
            <v>Quotidienne</v>
          </cell>
        </row>
        <row r="38">
          <cell r="A38" t="str">
            <v>Hebdomadaire</v>
          </cell>
        </row>
        <row r="39">
          <cell r="A39" t="str">
            <v>Bimensuelle</v>
          </cell>
        </row>
        <row r="40">
          <cell r="A40" t="str">
            <v>Mensuelle</v>
          </cell>
        </row>
        <row r="41">
          <cell r="A41" t="str">
            <v>Trimestrielle</v>
          </cell>
        </row>
        <row r="42">
          <cell r="A42" t="str">
            <v>Semestrielle</v>
          </cell>
        </row>
        <row r="43">
          <cell r="A43" t="str">
            <v>Annuelle</v>
          </cell>
        </row>
        <row r="45">
          <cell r="A45" t="str">
            <v>Automatique</v>
          </cell>
        </row>
        <row r="46">
          <cell r="A46" t="str">
            <v>Semi-automatique</v>
          </cell>
        </row>
        <row r="47">
          <cell r="A47" t="str">
            <v>Manuelle</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zoomScale="90" zoomScaleNormal="90" workbookViewId="0">
      <selection activeCell="A2" sqref="A2:B2"/>
    </sheetView>
  </sheetViews>
  <sheetFormatPr baseColWidth="10" defaultRowHeight="12.75" x14ac:dyDescent="0.2"/>
  <cols>
    <col min="1" max="1" width="25" customWidth="1"/>
    <col min="2" max="2" width="147.7109375" customWidth="1"/>
    <col min="3" max="3" width="11.85546875" customWidth="1"/>
  </cols>
  <sheetData>
    <row r="1" spans="1:2" ht="15" x14ac:dyDescent="0.2">
      <c r="A1" s="1" t="s">
        <v>0</v>
      </c>
    </row>
    <row r="2" spans="1:2" ht="15" x14ac:dyDescent="0.2">
      <c r="A2" s="72" t="s">
        <v>87</v>
      </c>
      <c r="B2" s="73"/>
    </row>
    <row r="4" spans="1:2" x14ac:dyDescent="0.2">
      <c r="A4" s="2" t="s">
        <v>1</v>
      </c>
    </row>
    <row r="5" spans="1:2" ht="150" x14ac:dyDescent="0.2">
      <c r="A5" s="3" t="s">
        <v>2</v>
      </c>
      <c r="B5" s="4" t="s">
        <v>3</v>
      </c>
    </row>
    <row r="6" spans="1:2" ht="210" x14ac:dyDescent="0.2">
      <c r="A6" s="3" t="s">
        <v>4</v>
      </c>
      <c r="B6" s="4" t="s">
        <v>5</v>
      </c>
    </row>
    <row r="8" spans="1:2" ht="15" x14ac:dyDescent="0.3">
      <c r="A8" s="61" t="s">
        <v>6</v>
      </c>
      <c r="B8" s="61"/>
    </row>
    <row r="9" spans="1:2" ht="15" x14ac:dyDescent="0.3">
      <c r="A9" s="61" t="s">
        <v>7</v>
      </c>
      <c r="B9" s="61"/>
    </row>
    <row r="10" spans="1:2" ht="15" x14ac:dyDescent="0.3">
      <c r="A10" s="61" t="s">
        <v>8</v>
      </c>
      <c r="B10" s="61"/>
    </row>
    <row r="11" spans="1:2" ht="15" x14ac:dyDescent="0.3">
      <c r="A11" s="61" t="s">
        <v>9</v>
      </c>
      <c r="B11" s="61"/>
    </row>
    <row r="12" spans="1:2" ht="15" x14ac:dyDescent="0.3">
      <c r="A12" s="61"/>
      <c r="B12" s="61"/>
    </row>
    <row r="13" spans="1:2" ht="15" x14ac:dyDescent="0.3">
      <c r="A13" s="62" t="s">
        <v>10</v>
      </c>
      <c r="B13" s="61"/>
    </row>
    <row r="14" spans="1:2" ht="15" x14ac:dyDescent="0.3">
      <c r="A14" s="63" t="s">
        <v>11</v>
      </c>
      <c r="B14" s="63" t="s">
        <v>12</v>
      </c>
    </row>
    <row r="15" spans="1:2" ht="15" x14ac:dyDescent="0.3">
      <c r="A15" s="63" t="s">
        <v>13</v>
      </c>
      <c r="B15" s="63" t="s">
        <v>14</v>
      </c>
    </row>
    <row r="16" spans="1:2" ht="29.25" customHeight="1" x14ac:dyDescent="0.3">
      <c r="A16" s="63" t="s">
        <v>15</v>
      </c>
      <c r="B16" s="64" t="s">
        <v>16</v>
      </c>
    </row>
    <row r="17" spans="1:5" ht="30" x14ac:dyDescent="0.3">
      <c r="A17" s="63" t="s">
        <v>17</v>
      </c>
      <c r="B17" s="64" t="s">
        <v>18</v>
      </c>
    </row>
    <row r="18" spans="1:5" ht="15" x14ac:dyDescent="0.3">
      <c r="A18" s="61"/>
      <c r="B18" s="61"/>
    </row>
    <row r="19" spans="1:5" ht="15" x14ac:dyDescent="0.3">
      <c r="A19" s="62" t="s">
        <v>19</v>
      </c>
      <c r="B19" s="61"/>
    </row>
    <row r="20" spans="1:5" ht="15" x14ac:dyDescent="0.3">
      <c r="A20" s="61" t="s">
        <v>20</v>
      </c>
      <c r="B20" s="61"/>
    </row>
    <row r="21" spans="1:5" ht="15" x14ac:dyDescent="0.3">
      <c r="A21" s="61"/>
      <c r="B21" s="61"/>
    </row>
    <row r="22" spans="1:5" ht="45" x14ac:dyDescent="0.3">
      <c r="A22" s="65" t="s">
        <v>21</v>
      </c>
      <c r="B22" s="66" t="s">
        <v>83</v>
      </c>
      <c r="E22" s="6"/>
    </row>
    <row r="23" spans="1:5" ht="30" x14ac:dyDescent="0.2">
      <c r="A23" s="65" t="s">
        <v>22</v>
      </c>
      <c r="B23" s="67" t="s">
        <v>84</v>
      </c>
    </row>
    <row r="24" spans="1:5" ht="45" x14ac:dyDescent="0.3">
      <c r="A24" s="65" t="s">
        <v>23</v>
      </c>
      <c r="B24" s="66" t="s">
        <v>85</v>
      </c>
    </row>
    <row r="25" spans="1:5" ht="15.75" thickBot="1" x14ac:dyDescent="0.35">
      <c r="A25" s="68"/>
      <c r="B25" s="69"/>
    </row>
    <row r="26" spans="1:5" ht="30.75" customHeight="1" thickBot="1" x14ac:dyDescent="0.35">
      <c r="A26" s="74" t="s">
        <v>86</v>
      </c>
      <c r="B26" s="75"/>
    </row>
  </sheetData>
  <mergeCells count="2">
    <mergeCell ref="A2:B2"/>
    <mergeCell ref="A26:B26"/>
  </mergeCells>
  <pageMargins left="0.7" right="0.7" top="0.75" bottom="0.75" header="0.3" footer="0.3"/>
  <pageSetup paperSize="8"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0"/>
  <sheetViews>
    <sheetView tabSelected="1" zoomScale="90" zoomScaleNormal="90" workbookViewId="0">
      <selection activeCell="E38" sqref="E38"/>
    </sheetView>
  </sheetViews>
  <sheetFormatPr baseColWidth="10" defaultRowHeight="12.75" x14ac:dyDescent="0.2"/>
  <cols>
    <col min="1" max="1" width="4.7109375" customWidth="1"/>
    <col min="2" max="2" width="72.28515625" style="7" bestFit="1" customWidth="1"/>
    <col min="4" max="4" width="13" bestFit="1" customWidth="1"/>
  </cols>
  <sheetData>
    <row r="1" spans="2:29" x14ac:dyDescent="0.2">
      <c r="B1" s="7" t="s">
        <v>24</v>
      </c>
    </row>
    <row r="2" spans="2:29" ht="15" x14ac:dyDescent="0.2">
      <c r="B2" s="52" t="s">
        <v>25</v>
      </c>
      <c r="C2" s="50"/>
      <c r="D2" s="50"/>
      <c r="E2" s="51"/>
      <c r="F2" s="51"/>
      <c r="G2" s="51"/>
      <c r="H2" s="8"/>
      <c r="I2" s="8"/>
      <c r="J2" s="8"/>
      <c r="K2" s="8"/>
      <c r="L2" s="8"/>
      <c r="M2" s="8"/>
      <c r="N2" s="8"/>
      <c r="O2" s="8"/>
      <c r="P2" s="8"/>
      <c r="Q2" s="8"/>
    </row>
    <row r="3" spans="2:29" x14ac:dyDescent="0.2">
      <c r="B3" s="9"/>
      <c r="C3" s="9"/>
      <c r="D3" s="9"/>
      <c r="E3" s="8"/>
      <c r="F3" s="8"/>
      <c r="G3" s="8"/>
      <c r="H3" s="8"/>
      <c r="I3" s="8"/>
      <c r="J3" s="8"/>
      <c r="K3" s="8"/>
      <c r="L3" s="8"/>
      <c r="M3" s="8"/>
      <c r="N3" s="8"/>
      <c r="O3" s="8"/>
      <c r="P3" s="8"/>
      <c r="Q3" s="8"/>
    </row>
    <row r="4" spans="2:29" ht="13.5" thickBot="1" x14ac:dyDescent="0.25">
      <c r="B4" s="9" t="s">
        <v>26</v>
      </c>
      <c r="C4" s="9"/>
      <c r="D4" s="10"/>
      <c r="E4" s="11"/>
      <c r="F4" s="11"/>
      <c r="G4" s="11"/>
      <c r="H4" s="8"/>
      <c r="I4" s="8"/>
      <c r="J4" s="8"/>
      <c r="K4" s="8"/>
      <c r="L4" s="8"/>
      <c r="M4" s="8"/>
      <c r="N4" s="8"/>
      <c r="O4" s="8"/>
      <c r="P4" s="8"/>
      <c r="Q4" s="8"/>
    </row>
    <row r="5" spans="2:29" ht="13.5" thickBot="1" x14ac:dyDescent="0.25">
      <c r="B5" s="60"/>
      <c r="C5" s="10"/>
      <c r="D5" s="10"/>
      <c r="E5" s="11"/>
      <c r="F5" s="11"/>
      <c r="G5" s="11"/>
      <c r="H5" s="8"/>
      <c r="I5" s="8"/>
      <c r="J5" s="8"/>
      <c r="K5" s="8"/>
      <c r="L5" s="8"/>
      <c r="M5" s="8"/>
      <c r="N5" s="8"/>
      <c r="O5" s="8"/>
      <c r="P5" s="8"/>
      <c r="Q5" s="8"/>
    </row>
    <row r="6" spans="2:29" ht="13.5" thickBot="1" x14ac:dyDescent="0.25">
      <c r="B6" s="9" t="s">
        <v>27</v>
      </c>
      <c r="C6" s="10"/>
      <c r="D6" s="10"/>
      <c r="E6" s="12"/>
      <c r="F6" s="8"/>
      <c r="G6" s="8"/>
      <c r="H6" s="8"/>
      <c r="I6" s="8"/>
      <c r="J6" s="8"/>
      <c r="K6" s="8"/>
      <c r="L6" s="8"/>
      <c r="M6" s="8"/>
      <c r="N6" s="8"/>
      <c r="O6" s="8"/>
      <c r="P6" s="8"/>
      <c r="Q6" s="8"/>
    </row>
    <row r="7" spans="2:29" ht="13.5" thickBot="1" x14ac:dyDescent="0.25">
      <c r="B7" s="60"/>
      <c r="C7" s="10"/>
      <c r="D7" s="10"/>
      <c r="E7" s="8"/>
      <c r="F7" s="8"/>
      <c r="G7" s="8"/>
      <c r="H7" s="8"/>
      <c r="I7" s="8"/>
      <c r="J7" s="8"/>
      <c r="K7" s="8"/>
      <c r="L7" s="8"/>
      <c r="M7" s="8"/>
      <c r="N7" s="8"/>
      <c r="O7" s="8"/>
      <c r="P7" s="8"/>
      <c r="Q7" s="8"/>
    </row>
    <row r="8" spans="2:29" ht="13.5" thickBot="1" x14ac:dyDescent="0.25">
      <c r="B8" s="9" t="s">
        <v>28</v>
      </c>
      <c r="C8" s="10"/>
      <c r="D8" s="10"/>
      <c r="E8" s="8"/>
      <c r="F8" s="8"/>
      <c r="G8" s="8"/>
      <c r="H8" s="8"/>
      <c r="I8" s="8"/>
      <c r="J8" s="8"/>
      <c r="K8" s="8"/>
      <c r="L8" s="8"/>
      <c r="M8" s="8"/>
      <c r="N8" s="8"/>
      <c r="O8" s="8"/>
      <c r="P8" s="8"/>
      <c r="Q8" s="8"/>
    </row>
    <row r="9" spans="2:29" ht="13.5" thickBot="1" x14ac:dyDescent="0.25">
      <c r="B9" s="60"/>
      <c r="C9" s="10"/>
      <c r="D9" s="10"/>
      <c r="E9" s="8"/>
      <c r="F9" s="8"/>
      <c r="G9" s="8"/>
      <c r="H9" s="8"/>
      <c r="I9" s="8"/>
      <c r="J9" s="8"/>
      <c r="K9" s="8"/>
      <c r="L9" s="8"/>
      <c r="M9" s="8"/>
      <c r="N9" s="8"/>
      <c r="O9" s="8"/>
      <c r="P9" s="8"/>
      <c r="Q9" s="8"/>
    </row>
    <row r="10" spans="2:29" x14ac:dyDescent="0.2">
      <c r="B10" s="9"/>
      <c r="C10" s="9"/>
      <c r="D10" s="9"/>
      <c r="E10" s="8"/>
      <c r="F10" s="8"/>
      <c r="G10" s="8"/>
      <c r="H10" s="8"/>
      <c r="I10" s="8"/>
      <c r="J10" s="8"/>
      <c r="K10" s="8"/>
      <c r="L10" s="8"/>
      <c r="M10" s="8"/>
      <c r="N10" s="8"/>
      <c r="O10" s="8"/>
      <c r="P10" s="8"/>
      <c r="Q10" s="8"/>
    </row>
    <row r="11" spans="2:29" ht="15.75" thickBot="1" x14ac:dyDescent="0.25">
      <c r="B11" s="52" t="s">
        <v>29</v>
      </c>
      <c r="C11" s="9"/>
      <c r="D11" s="9"/>
      <c r="E11" s="8"/>
      <c r="F11" s="8"/>
      <c r="G11" s="8"/>
      <c r="H11" s="8"/>
      <c r="I11" s="8"/>
      <c r="J11" s="8"/>
      <c r="K11" s="8"/>
      <c r="L11" s="8"/>
      <c r="M11" s="8"/>
      <c r="N11" s="8"/>
      <c r="O11" s="8"/>
      <c r="P11" s="8"/>
      <c r="Q11" s="8"/>
    </row>
    <row r="12" spans="2:29" ht="13.5" thickBot="1" x14ac:dyDescent="0.25">
      <c r="B12" s="13" t="s">
        <v>30</v>
      </c>
      <c r="C12" s="9"/>
      <c r="D12" s="14">
        <f>25-COUNTBLANK(E16:AC16)</f>
        <v>0</v>
      </c>
      <c r="E12" s="8"/>
      <c r="F12" s="8"/>
      <c r="G12" s="8"/>
      <c r="H12" s="8"/>
      <c r="I12" s="8"/>
      <c r="J12" s="8"/>
      <c r="K12" s="8"/>
      <c r="L12" s="8"/>
      <c r="M12" s="8"/>
      <c r="N12" s="8"/>
      <c r="O12" s="8"/>
      <c r="P12" s="8"/>
      <c r="Q12" s="8"/>
    </row>
    <row r="13" spans="2:29" ht="13.5" thickBot="1" x14ac:dyDescent="0.25">
      <c r="B13" s="13" t="s">
        <v>31</v>
      </c>
      <c r="C13" s="9"/>
      <c r="D13" s="15" t="e">
        <f>COUNTIF(E48:AC48,"anomalie")/D12</f>
        <v>#DIV/0!</v>
      </c>
      <c r="E13" s="16">
        <f t="shared" ref="E13:Q13" si="0">IF(COUNTA(E19:E45)&gt;0,1,0)</f>
        <v>0</v>
      </c>
      <c r="F13" s="16">
        <f t="shared" si="0"/>
        <v>0</v>
      </c>
      <c r="G13" s="16">
        <f t="shared" si="0"/>
        <v>0</v>
      </c>
      <c r="H13" s="16">
        <f t="shared" si="0"/>
        <v>0</v>
      </c>
      <c r="I13" s="16">
        <f t="shared" si="0"/>
        <v>0</v>
      </c>
      <c r="J13" s="16">
        <f t="shared" si="0"/>
        <v>0</v>
      </c>
      <c r="K13" s="16">
        <f t="shared" si="0"/>
        <v>0</v>
      </c>
      <c r="L13" s="16">
        <f t="shared" si="0"/>
        <v>0</v>
      </c>
      <c r="M13" s="16">
        <f t="shared" si="0"/>
        <v>0</v>
      </c>
      <c r="N13" s="16">
        <f t="shared" si="0"/>
        <v>0</v>
      </c>
      <c r="O13" s="16">
        <f t="shared" si="0"/>
        <v>0</v>
      </c>
      <c r="P13" s="16">
        <f t="shared" si="0"/>
        <v>0</v>
      </c>
      <c r="Q13" s="16">
        <f t="shared" si="0"/>
        <v>0</v>
      </c>
    </row>
    <row r="14" spans="2:29" ht="12" customHeight="1" thickBot="1" x14ac:dyDescent="0.25">
      <c r="B14" s="13"/>
      <c r="C14" s="9"/>
      <c r="D14" s="17"/>
      <c r="E14" s="16"/>
      <c r="F14" s="16"/>
      <c r="G14" s="16"/>
      <c r="H14" s="16"/>
      <c r="I14" s="16"/>
      <c r="J14" s="16"/>
      <c r="K14" s="16"/>
      <c r="L14" s="16"/>
      <c r="M14" s="16"/>
      <c r="N14" s="16"/>
      <c r="O14" s="16"/>
      <c r="P14" s="16"/>
      <c r="Q14" s="16"/>
    </row>
    <row r="15" spans="2:29" ht="15" x14ac:dyDescent="0.2">
      <c r="B15" s="9"/>
      <c r="C15" s="9"/>
      <c r="D15" s="9" t="s">
        <v>32</v>
      </c>
      <c r="E15" s="18">
        <v>1</v>
      </c>
      <c r="F15" s="19">
        <v>2</v>
      </c>
      <c r="G15" s="19">
        <v>3</v>
      </c>
      <c r="H15" s="19">
        <v>4</v>
      </c>
      <c r="I15" s="19">
        <v>5</v>
      </c>
      <c r="J15" s="19">
        <v>6</v>
      </c>
      <c r="K15" s="19">
        <v>7</v>
      </c>
      <c r="L15" s="19">
        <v>8</v>
      </c>
      <c r="M15" s="19">
        <v>9</v>
      </c>
      <c r="N15" s="19">
        <v>10</v>
      </c>
      <c r="O15" s="19">
        <v>11</v>
      </c>
      <c r="P15" s="19">
        <v>12</v>
      </c>
      <c r="Q15" s="19">
        <v>13</v>
      </c>
      <c r="R15" s="19">
        <v>14</v>
      </c>
      <c r="S15" s="19">
        <v>15</v>
      </c>
      <c r="T15" s="19">
        <v>16</v>
      </c>
      <c r="U15" s="19">
        <v>17</v>
      </c>
      <c r="V15" s="19">
        <v>18</v>
      </c>
      <c r="W15" s="19">
        <v>19</v>
      </c>
      <c r="X15" s="19">
        <v>20</v>
      </c>
      <c r="Y15" s="19">
        <v>21</v>
      </c>
      <c r="Z15" s="19">
        <v>22</v>
      </c>
      <c r="AA15" s="19">
        <v>23</v>
      </c>
      <c r="AB15" s="19">
        <v>24</v>
      </c>
      <c r="AC15" s="20">
        <v>25</v>
      </c>
    </row>
    <row r="16" spans="2:29" ht="15.75" thickBot="1" x14ac:dyDescent="0.25">
      <c r="B16" s="52" t="s">
        <v>33</v>
      </c>
      <c r="C16" s="52"/>
      <c r="D16" s="52"/>
      <c r="E16" s="21"/>
      <c r="F16" s="22"/>
      <c r="G16" s="22"/>
      <c r="H16" s="22"/>
      <c r="I16" s="22"/>
      <c r="J16" s="22"/>
      <c r="K16" s="22"/>
      <c r="L16" s="22"/>
      <c r="M16" s="22"/>
      <c r="N16" s="22"/>
      <c r="O16" s="22"/>
      <c r="P16" s="22"/>
      <c r="Q16" s="22"/>
      <c r="R16" s="22"/>
      <c r="S16" s="22"/>
      <c r="T16" s="22"/>
      <c r="U16" s="22"/>
      <c r="V16" s="22"/>
      <c r="W16" s="22"/>
      <c r="X16" s="22"/>
      <c r="Y16" s="22"/>
      <c r="Z16" s="22"/>
      <c r="AA16" s="22"/>
      <c r="AB16" s="22"/>
      <c r="AC16" s="23"/>
    </row>
    <row r="17" spans="2:29" x14ac:dyDescent="0.2">
      <c r="C17" s="9"/>
      <c r="D17" s="9"/>
      <c r="E17" s="8"/>
      <c r="F17" s="8"/>
      <c r="G17" s="8"/>
      <c r="H17" s="8"/>
      <c r="I17" s="8"/>
      <c r="J17" s="8"/>
      <c r="K17" s="8"/>
      <c r="L17" s="8"/>
      <c r="M17" s="8"/>
      <c r="N17" s="8"/>
      <c r="O17" s="8"/>
      <c r="P17" s="8"/>
      <c r="Q17" s="8"/>
      <c r="R17" s="8"/>
      <c r="S17" s="8"/>
      <c r="T17" s="8"/>
      <c r="U17" s="8"/>
      <c r="V17" s="8"/>
      <c r="W17" s="8"/>
      <c r="X17" s="8"/>
      <c r="Y17" s="8"/>
      <c r="Z17" s="8"/>
      <c r="AA17" s="8"/>
      <c r="AB17" s="8"/>
      <c r="AC17" s="8"/>
    </row>
    <row r="18" spans="2:29" ht="15.75" thickBot="1" x14ac:dyDescent="0.25">
      <c r="B18" s="52" t="s">
        <v>34</v>
      </c>
      <c r="C18" s="52"/>
      <c r="D18" s="52"/>
      <c r="E18" s="8"/>
      <c r="F18" s="8"/>
      <c r="G18" s="8"/>
      <c r="H18" s="8"/>
      <c r="I18" s="8"/>
      <c r="J18" s="8"/>
      <c r="K18" s="8"/>
      <c r="L18" s="8"/>
      <c r="M18" s="8"/>
      <c r="N18" s="8"/>
      <c r="O18" s="8"/>
      <c r="P18" s="8"/>
      <c r="Q18" s="8"/>
      <c r="R18" s="8"/>
      <c r="S18" s="8"/>
      <c r="T18" s="8"/>
      <c r="U18" s="8"/>
      <c r="V18" s="8"/>
      <c r="W18" s="8"/>
      <c r="X18" s="8"/>
      <c r="Y18" s="8"/>
      <c r="Z18" s="8"/>
      <c r="AA18" s="8"/>
      <c r="AB18" s="8"/>
      <c r="AC18" s="8"/>
    </row>
    <row r="19" spans="2:29" ht="22.5" x14ac:dyDescent="0.2">
      <c r="B19" s="24" t="s">
        <v>35</v>
      </c>
      <c r="C19" s="25" t="s">
        <v>36</v>
      </c>
      <c r="D19" s="53" t="e">
        <f>COUNTIF(E19:AC19,"non")/$D$12</f>
        <v>#DIV/0!</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7"/>
    </row>
    <row r="20" spans="2:29" ht="22.5" x14ac:dyDescent="0.2">
      <c r="B20" s="24" t="s">
        <v>37</v>
      </c>
      <c r="C20" s="28" t="s">
        <v>36</v>
      </c>
      <c r="D20" s="53" t="e">
        <f>COUNTIF(E20:AC20,"non")/$D$12</f>
        <v>#DIV/0!</v>
      </c>
      <c r="E20" s="30"/>
      <c r="F20" s="30"/>
      <c r="G20" s="30"/>
      <c r="H20" s="30"/>
      <c r="I20" s="30"/>
      <c r="J20" s="30"/>
      <c r="K20" s="30"/>
      <c r="L20" s="30"/>
      <c r="M20" s="30"/>
      <c r="N20" s="30"/>
      <c r="O20" s="30"/>
      <c r="P20" s="30"/>
      <c r="Q20" s="30"/>
      <c r="R20" s="30"/>
      <c r="S20" s="30"/>
      <c r="T20" s="30"/>
      <c r="U20" s="30"/>
      <c r="V20" s="30"/>
      <c r="W20" s="30"/>
      <c r="X20" s="30"/>
      <c r="Y20" s="30"/>
      <c r="Z20" s="30"/>
      <c r="AA20" s="30"/>
      <c r="AB20" s="30"/>
      <c r="AC20" s="31"/>
    </row>
    <row r="21" spans="2:29" ht="23.25" thickBot="1" x14ac:dyDescent="0.25">
      <c r="B21" s="24" t="s">
        <v>38</v>
      </c>
      <c r="C21" s="28" t="s">
        <v>36</v>
      </c>
      <c r="D21" s="53" t="e">
        <f>COUNTIF(E21:AC21,"non")/$D$12</f>
        <v>#DIV/0!</v>
      </c>
      <c r="E21" s="22"/>
      <c r="F21" s="22"/>
      <c r="G21" s="22"/>
      <c r="H21" s="22"/>
      <c r="I21" s="22"/>
      <c r="J21" s="22"/>
      <c r="K21" s="22"/>
      <c r="L21" s="22"/>
      <c r="M21" s="22"/>
      <c r="N21" s="22"/>
      <c r="O21" s="22"/>
      <c r="P21" s="22"/>
      <c r="Q21" s="22"/>
      <c r="R21" s="22"/>
      <c r="S21" s="22"/>
      <c r="T21" s="22"/>
      <c r="U21" s="22"/>
      <c r="V21" s="22"/>
      <c r="W21" s="22"/>
      <c r="X21" s="22"/>
      <c r="Y21" s="22"/>
      <c r="Z21" s="22"/>
      <c r="AA21" s="22"/>
      <c r="AB21" s="22"/>
      <c r="AC21" s="23"/>
    </row>
    <row r="22" spans="2:29" x14ac:dyDescent="0.2">
      <c r="B22" s="32"/>
      <c r="C22" s="8"/>
      <c r="D22" s="8"/>
      <c r="E22" s="12"/>
      <c r="F22" s="12"/>
      <c r="G22" s="12"/>
      <c r="H22" s="12"/>
      <c r="I22" s="12"/>
      <c r="J22" s="12"/>
      <c r="K22" s="12"/>
      <c r="L22" s="12"/>
      <c r="M22" s="12"/>
      <c r="N22" s="12"/>
      <c r="O22" s="12"/>
      <c r="P22" s="12"/>
      <c r="Q22" s="12"/>
      <c r="R22" s="12"/>
      <c r="S22" s="12"/>
      <c r="T22" s="12"/>
      <c r="U22" s="12"/>
      <c r="V22" s="12"/>
      <c r="W22" s="12"/>
      <c r="X22" s="12"/>
      <c r="Y22" s="12"/>
      <c r="Z22" s="12"/>
      <c r="AA22" s="12"/>
      <c r="AB22" s="12"/>
      <c r="AC22" s="12"/>
    </row>
    <row r="23" spans="2:29" ht="15.75" thickBot="1" x14ac:dyDescent="0.25">
      <c r="B23" s="52" t="s">
        <v>39</v>
      </c>
      <c r="C23" s="54"/>
      <c r="D23" s="54"/>
      <c r="E23" s="8"/>
      <c r="F23" s="8"/>
      <c r="G23" s="8"/>
      <c r="H23" s="8"/>
      <c r="I23" s="8"/>
      <c r="J23" s="8"/>
      <c r="K23" s="8"/>
      <c r="L23" s="8"/>
      <c r="M23" s="8"/>
      <c r="N23" s="8"/>
      <c r="O23" s="8"/>
      <c r="P23" s="8"/>
      <c r="Q23" s="8"/>
      <c r="R23" s="8"/>
      <c r="S23" s="8"/>
      <c r="T23" s="8"/>
      <c r="U23" s="8"/>
      <c r="V23" s="8"/>
      <c r="W23" s="8"/>
      <c r="X23" s="8"/>
      <c r="Y23" s="8"/>
      <c r="Z23" s="8"/>
      <c r="AA23" s="8"/>
      <c r="AB23" s="8"/>
      <c r="AC23" s="8"/>
    </row>
    <row r="24" spans="2:29" ht="22.5" x14ac:dyDescent="0.2">
      <c r="B24" s="24" t="s">
        <v>40</v>
      </c>
      <c r="C24" s="25" t="s">
        <v>36</v>
      </c>
      <c r="D24" s="53" t="e">
        <f>COUNTIF(E24:AC24,"non")/$D$12</f>
        <v>#DIV/0!</v>
      </c>
      <c r="E24" s="26"/>
      <c r="F24" s="26"/>
      <c r="G24" s="26"/>
      <c r="H24" s="26"/>
      <c r="I24" s="26"/>
      <c r="J24" s="26"/>
      <c r="K24" s="26"/>
      <c r="L24" s="26"/>
      <c r="M24" s="26"/>
      <c r="N24" s="26"/>
      <c r="O24" s="26"/>
      <c r="P24" s="26"/>
      <c r="Q24" s="26"/>
      <c r="R24" s="26"/>
      <c r="S24" s="26"/>
      <c r="T24" s="26"/>
      <c r="U24" s="26"/>
      <c r="V24" s="26"/>
      <c r="W24" s="26"/>
      <c r="X24" s="26"/>
      <c r="Y24" s="26"/>
      <c r="Z24" s="26"/>
      <c r="AA24" s="26"/>
      <c r="AB24" s="26"/>
      <c r="AC24" s="27"/>
    </row>
    <row r="25" spans="2:29" ht="23.25" thickBot="1" x14ac:dyDescent="0.25">
      <c r="B25" s="33" t="s">
        <v>41</v>
      </c>
      <c r="C25" s="25" t="s">
        <v>42</v>
      </c>
      <c r="D25" s="53" t="e">
        <f>COUNTIF(E25:AC25,"non")/$D$12</f>
        <v>#DIV/0!</v>
      </c>
      <c r="E25" s="22"/>
      <c r="F25" s="22"/>
      <c r="G25" s="22"/>
      <c r="H25" s="22"/>
      <c r="I25" s="22"/>
      <c r="J25" s="22"/>
      <c r="K25" s="22"/>
      <c r="L25" s="22"/>
      <c r="M25" s="22"/>
      <c r="N25" s="22"/>
      <c r="O25" s="22"/>
      <c r="P25" s="22"/>
      <c r="Q25" s="22"/>
      <c r="R25" s="22"/>
      <c r="S25" s="22"/>
      <c r="T25" s="22"/>
      <c r="U25" s="22"/>
      <c r="V25" s="22"/>
      <c r="W25" s="22"/>
      <c r="X25" s="22"/>
      <c r="Y25" s="22"/>
      <c r="Z25" s="22"/>
      <c r="AA25" s="22"/>
      <c r="AB25" s="22"/>
      <c r="AC25" s="23"/>
    </row>
    <row r="26" spans="2:29" x14ac:dyDescent="0.2">
      <c r="B26" s="32"/>
      <c r="C26" s="8"/>
      <c r="D26" s="8"/>
      <c r="E26" s="8"/>
      <c r="F26" s="8"/>
      <c r="G26" s="8"/>
      <c r="H26" s="8"/>
      <c r="I26" s="8"/>
      <c r="J26" s="8"/>
      <c r="K26" s="8"/>
      <c r="L26" s="8"/>
      <c r="M26" s="8"/>
      <c r="N26" s="8"/>
      <c r="O26" s="8"/>
      <c r="P26" s="8"/>
      <c r="Q26" s="8"/>
      <c r="R26" s="8"/>
      <c r="S26" s="8"/>
      <c r="T26" s="8"/>
      <c r="U26" s="8"/>
      <c r="V26" s="8"/>
      <c r="W26" s="8"/>
      <c r="X26" s="8"/>
      <c r="Y26" s="8"/>
      <c r="Z26" s="8"/>
      <c r="AA26" s="8"/>
      <c r="AB26" s="8"/>
      <c r="AC26" s="8"/>
    </row>
    <row r="27" spans="2:29" ht="15.75" thickBot="1" x14ac:dyDescent="0.25">
      <c r="B27" s="52" t="s">
        <v>43</v>
      </c>
      <c r="C27" s="54"/>
      <c r="D27" s="54"/>
      <c r="E27" s="8"/>
      <c r="F27" s="8"/>
      <c r="G27" s="8"/>
      <c r="H27" s="8"/>
      <c r="I27" s="8"/>
      <c r="J27" s="8"/>
      <c r="K27" s="8"/>
      <c r="L27" s="8"/>
      <c r="M27" s="8"/>
      <c r="N27" s="8"/>
      <c r="O27" s="8"/>
      <c r="P27" s="8"/>
      <c r="Q27" s="8"/>
      <c r="R27" s="8"/>
      <c r="S27" s="8"/>
      <c r="T27" s="8"/>
      <c r="U27" s="8"/>
      <c r="V27" s="8"/>
      <c r="W27" s="8"/>
      <c r="X27" s="8"/>
      <c r="Y27" s="8"/>
      <c r="Z27" s="8"/>
      <c r="AA27" s="8"/>
      <c r="AB27" s="8"/>
      <c r="AC27" s="8"/>
    </row>
    <row r="28" spans="2:29" x14ac:dyDescent="0.2">
      <c r="B28" s="34" t="s">
        <v>44</v>
      </c>
      <c r="C28" s="25" t="s">
        <v>42</v>
      </c>
      <c r="D28" s="53" t="e">
        <f t="shared" ref="D28:D35" si="1">COUNTIF(E28:AC28,"non")/$D$12</f>
        <v>#DIV/0!</v>
      </c>
      <c r="E28" s="26"/>
      <c r="F28" s="26"/>
      <c r="G28" s="26"/>
      <c r="H28" s="26"/>
      <c r="I28" s="26"/>
      <c r="J28" s="26"/>
      <c r="K28" s="26"/>
      <c r="L28" s="26"/>
      <c r="M28" s="26"/>
      <c r="N28" s="26"/>
      <c r="O28" s="26"/>
      <c r="P28" s="26"/>
      <c r="Q28" s="26"/>
      <c r="R28" s="26"/>
      <c r="S28" s="26"/>
      <c r="T28" s="26"/>
      <c r="U28" s="26"/>
      <c r="V28" s="26"/>
      <c r="W28" s="26"/>
      <c r="X28" s="26"/>
      <c r="Y28" s="26"/>
      <c r="Z28" s="26"/>
      <c r="AA28" s="26"/>
      <c r="AB28" s="26"/>
      <c r="AC28" s="27"/>
    </row>
    <row r="29" spans="2:29" x14ac:dyDescent="0.2">
      <c r="B29" s="35" t="s">
        <v>45</v>
      </c>
      <c r="C29" s="25" t="s">
        <v>42</v>
      </c>
      <c r="D29" s="53" t="e">
        <f t="shared" si="1"/>
        <v>#DIV/0!</v>
      </c>
      <c r="E29" s="30"/>
      <c r="F29" s="30"/>
      <c r="G29" s="30"/>
      <c r="H29" s="30"/>
      <c r="I29" s="30"/>
      <c r="J29" s="30"/>
      <c r="K29" s="30"/>
      <c r="L29" s="30"/>
      <c r="M29" s="30"/>
      <c r="N29" s="30"/>
      <c r="O29" s="30"/>
      <c r="P29" s="30"/>
      <c r="Q29" s="30"/>
      <c r="R29" s="30"/>
      <c r="S29" s="30"/>
      <c r="T29" s="30"/>
      <c r="U29" s="30"/>
      <c r="V29" s="30"/>
      <c r="W29" s="30"/>
      <c r="X29" s="30"/>
      <c r="Y29" s="30"/>
      <c r="Z29" s="30"/>
      <c r="AA29" s="30"/>
      <c r="AB29" s="30"/>
      <c r="AC29" s="31"/>
    </row>
    <row r="30" spans="2:29" x14ac:dyDescent="0.2">
      <c r="B30" s="35" t="s">
        <v>46</v>
      </c>
      <c r="C30" s="25" t="s">
        <v>42</v>
      </c>
      <c r="D30" s="53" t="e">
        <f t="shared" si="1"/>
        <v>#DIV/0!</v>
      </c>
      <c r="E30" s="30"/>
      <c r="F30" s="30"/>
      <c r="G30" s="30"/>
      <c r="H30" s="30"/>
      <c r="I30" s="30"/>
      <c r="J30" s="30"/>
      <c r="K30" s="30"/>
      <c r="L30" s="30"/>
      <c r="M30" s="30"/>
      <c r="N30" s="30"/>
      <c r="O30" s="30"/>
      <c r="P30" s="30"/>
      <c r="Q30" s="30"/>
      <c r="R30" s="30"/>
      <c r="S30" s="30"/>
      <c r="T30" s="30"/>
      <c r="U30" s="30"/>
      <c r="V30" s="30"/>
      <c r="W30" s="30"/>
      <c r="X30" s="30"/>
      <c r="Y30" s="30"/>
      <c r="Z30" s="30"/>
      <c r="AA30" s="30"/>
      <c r="AB30" s="30"/>
      <c r="AC30" s="31"/>
    </row>
    <row r="31" spans="2:29" ht="22.5" x14ac:dyDescent="0.2">
      <c r="B31" s="36" t="s">
        <v>47</v>
      </c>
      <c r="C31" s="25" t="s">
        <v>42</v>
      </c>
      <c r="D31" s="53" t="e">
        <f t="shared" si="1"/>
        <v>#DIV/0!</v>
      </c>
      <c r="E31" s="30"/>
      <c r="F31" s="30"/>
      <c r="G31" s="30"/>
      <c r="H31" s="30"/>
      <c r="I31" s="30"/>
      <c r="J31" s="30"/>
      <c r="K31" s="30"/>
      <c r="L31" s="30"/>
      <c r="M31" s="30"/>
      <c r="N31" s="30"/>
      <c r="O31" s="30"/>
      <c r="P31" s="30"/>
      <c r="Q31" s="30"/>
      <c r="R31" s="30"/>
      <c r="S31" s="30"/>
      <c r="T31" s="30"/>
      <c r="U31" s="30"/>
      <c r="V31" s="30"/>
      <c r="W31" s="30"/>
      <c r="X31" s="30"/>
      <c r="Y31" s="30"/>
      <c r="Z31" s="30"/>
      <c r="AA31" s="30"/>
      <c r="AB31" s="30"/>
      <c r="AC31" s="31"/>
    </row>
    <row r="32" spans="2:29" x14ac:dyDescent="0.2">
      <c r="B32" s="33" t="s">
        <v>48</v>
      </c>
      <c r="C32" s="25" t="s">
        <v>42</v>
      </c>
      <c r="D32" s="53" t="e">
        <f t="shared" si="1"/>
        <v>#DIV/0!</v>
      </c>
      <c r="E32" s="30"/>
      <c r="F32" s="30"/>
      <c r="G32" s="30"/>
      <c r="H32" s="30"/>
      <c r="I32" s="30"/>
      <c r="J32" s="30"/>
      <c r="K32" s="30"/>
      <c r="L32" s="30"/>
      <c r="M32" s="30"/>
      <c r="N32" s="30"/>
      <c r="O32" s="30"/>
      <c r="P32" s="30"/>
      <c r="Q32" s="30"/>
      <c r="R32" s="30"/>
      <c r="S32" s="30"/>
      <c r="T32" s="30"/>
      <c r="U32" s="30"/>
      <c r="V32" s="30"/>
      <c r="W32" s="30"/>
      <c r="X32" s="30"/>
      <c r="Y32" s="30"/>
      <c r="Z32" s="30"/>
      <c r="AA32" s="30"/>
      <c r="AB32" s="30"/>
      <c r="AC32" s="31"/>
    </row>
    <row r="33" spans="1:29" ht="22.5" x14ac:dyDescent="0.2">
      <c r="B33" s="33" t="s">
        <v>49</v>
      </c>
      <c r="C33" s="25" t="s">
        <v>42</v>
      </c>
      <c r="D33" s="53" t="e">
        <f t="shared" si="1"/>
        <v>#DIV/0!</v>
      </c>
      <c r="E33" s="30"/>
      <c r="F33" s="30"/>
      <c r="G33" s="30"/>
      <c r="H33" s="30"/>
      <c r="I33" s="30"/>
      <c r="J33" s="30"/>
      <c r="K33" s="30"/>
      <c r="L33" s="30"/>
      <c r="M33" s="30"/>
      <c r="N33" s="30"/>
      <c r="O33" s="30"/>
      <c r="P33" s="30"/>
      <c r="Q33" s="30"/>
      <c r="R33" s="30"/>
      <c r="S33" s="30"/>
      <c r="T33" s="30"/>
      <c r="U33" s="30"/>
      <c r="V33" s="30"/>
      <c r="W33" s="30"/>
      <c r="X33" s="30"/>
      <c r="Y33" s="30"/>
      <c r="Z33" s="30"/>
      <c r="AA33" s="30"/>
      <c r="AB33" s="30"/>
      <c r="AC33" s="31"/>
    </row>
    <row r="34" spans="1:29" x14ac:dyDescent="0.2">
      <c r="B34" s="33" t="s">
        <v>50</v>
      </c>
      <c r="C34" s="25" t="s">
        <v>42</v>
      </c>
      <c r="D34" s="53" t="e">
        <f t="shared" si="1"/>
        <v>#DIV/0!</v>
      </c>
      <c r="E34" s="30"/>
      <c r="F34" s="30"/>
      <c r="G34" s="30"/>
      <c r="H34" s="30"/>
      <c r="I34" s="30"/>
      <c r="J34" s="30"/>
      <c r="K34" s="30"/>
      <c r="L34" s="30"/>
      <c r="M34" s="30"/>
      <c r="N34" s="30"/>
      <c r="O34" s="30"/>
      <c r="P34" s="30"/>
      <c r="Q34" s="30"/>
      <c r="R34" s="30"/>
      <c r="S34" s="30"/>
      <c r="T34" s="30"/>
      <c r="U34" s="30"/>
      <c r="V34" s="30"/>
      <c r="W34" s="30"/>
      <c r="X34" s="30"/>
      <c r="Y34" s="30"/>
      <c r="Z34" s="30"/>
      <c r="AA34" s="30"/>
      <c r="AB34" s="30"/>
      <c r="AC34" s="31"/>
    </row>
    <row r="35" spans="1:29" ht="13.5" thickBot="1" x14ac:dyDescent="0.25">
      <c r="B35" s="33" t="s">
        <v>51</v>
      </c>
      <c r="C35" s="25" t="s">
        <v>42</v>
      </c>
      <c r="D35" s="53" t="e">
        <f t="shared" si="1"/>
        <v>#DIV/0!</v>
      </c>
      <c r="E35" s="22"/>
      <c r="F35" s="22"/>
      <c r="G35" s="22"/>
      <c r="H35" s="22"/>
      <c r="I35" s="22"/>
      <c r="J35" s="22"/>
      <c r="K35" s="22"/>
      <c r="L35" s="22"/>
      <c r="M35" s="22"/>
      <c r="N35" s="22"/>
      <c r="O35" s="22"/>
      <c r="P35" s="22"/>
      <c r="Q35" s="22"/>
      <c r="R35" s="22"/>
      <c r="S35" s="22"/>
      <c r="T35" s="22"/>
      <c r="U35" s="22"/>
      <c r="V35" s="22"/>
      <c r="W35" s="22"/>
      <c r="X35" s="22"/>
      <c r="Y35" s="22"/>
      <c r="Z35" s="22"/>
      <c r="AA35" s="22"/>
      <c r="AB35" s="22"/>
      <c r="AC35" s="23"/>
    </row>
    <row r="36" spans="1:29" x14ac:dyDescent="0.2">
      <c r="B36" s="32"/>
      <c r="C36" s="9"/>
      <c r="D36" s="9"/>
      <c r="E36" s="8"/>
      <c r="F36" s="8"/>
      <c r="G36" s="8"/>
      <c r="H36" s="8"/>
      <c r="I36" s="8"/>
      <c r="J36" s="8"/>
      <c r="K36" s="8"/>
      <c r="L36" s="8"/>
      <c r="M36" s="8"/>
      <c r="N36" s="8"/>
      <c r="O36" s="8"/>
      <c r="P36" s="8"/>
      <c r="Q36" s="8"/>
      <c r="R36" s="8"/>
      <c r="S36" s="8"/>
      <c r="T36" s="8"/>
      <c r="U36" s="8"/>
      <c r="V36" s="8"/>
      <c r="W36" s="8"/>
      <c r="X36" s="8"/>
      <c r="Y36" s="8"/>
      <c r="Z36" s="8"/>
      <c r="AA36" s="8"/>
      <c r="AB36" s="8"/>
      <c r="AC36" s="8"/>
    </row>
    <row r="37" spans="1:29" ht="15.75" thickBot="1" x14ac:dyDescent="0.25">
      <c r="B37" s="52" t="s">
        <v>52</v>
      </c>
      <c r="C37" s="54"/>
      <c r="D37" s="54"/>
      <c r="E37" s="8"/>
      <c r="F37" s="8"/>
      <c r="G37" s="8"/>
      <c r="H37" s="8"/>
      <c r="I37" s="8"/>
      <c r="J37" s="8"/>
      <c r="K37" s="8"/>
      <c r="L37" s="8"/>
      <c r="M37" s="8"/>
      <c r="N37" s="8"/>
      <c r="O37" s="8"/>
      <c r="P37" s="8"/>
      <c r="Q37" s="8"/>
      <c r="R37" s="8"/>
      <c r="S37" s="8"/>
      <c r="T37" s="8"/>
      <c r="U37" s="8"/>
      <c r="V37" s="8"/>
      <c r="W37" s="8"/>
      <c r="X37" s="8"/>
      <c r="Y37" s="8"/>
      <c r="Z37" s="8"/>
      <c r="AA37" s="8"/>
      <c r="AB37" s="8"/>
      <c r="AC37" s="8"/>
    </row>
    <row r="38" spans="1:29" ht="13.5" thickBot="1" x14ac:dyDescent="0.25">
      <c r="B38" s="24" t="s">
        <v>53</v>
      </c>
      <c r="C38" s="37" t="s">
        <v>42</v>
      </c>
      <c r="D38" s="53" t="e">
        <f>COUNTIF(E38:AC38,"non")/$D$12</f>
        <v>#DIV/0!</v>
      </c>
      <c r="E38" s="38"/>
      <c r="F38" s="38"/>
      <c r="G38" s="38"/>
      <c r="H38" s="38"/>
      <c r="I38" s="38"/>
      <c r="J38" s="38"/>
      <c r="K38" s="38"/>
      <c r="L38" s="38"/>
      <c r="M38" s="38"/>
      <c r="N38" s="38"/>
      <c r="O38" s="38"/>
      <c r="P38" s="38"/>
      <c r="Q38" s="38"/>
      <c r="R38" s="38"/>
      <c r="S38" s="38"/>
      <c r="T38" s="38"/>
      <c r="U38" s="38"/>
      <c r="V38" s="38"/>
      <c r="W38" s="38"/>
      <c r="X38" s="38"/>
      <c r="Y38" s="38"/>
      <c r="Z38" s="38"/>
      <c r="AA38" s="38"/>
      <c r="AB38" s="38"/>
      <c r="AC38" s="39"/>
    </row>
    <row r="39" spans="1:29" x14ac:dyDescent="0.2">
      <c r="B39" s="32"/>
      <c r="C39" s="8"/>
      <c r="D39" s="8"/>
      <c r="E39" s="8"/>
      <c r="F39" s="8"/>
      <c r="G39" s="8"/>
      <c r="H39" s="8"/>
      <c r="I39" s="8"/>
      <c r="J39" s="8"/>
      <c r="K39" s="8"/>
      <c r="L39" s="8"/>
      <c r="M39" s="8"/>
      <c r="N39" s="8"/>
      <c r="O39" s="8"/>
      <c r="P39" s="8"/>
      <c r="Q39" s="8"/>
      <c r="R39" s="8"/>
      <c r="S39" s="8"/>
      <c r="T39" s="8"/>
      <c r="U39" s="8"/>
      <c r="V39" s="8"/>
      <c r="W39" s="8"/>
      <c r="X39" s="8"/>
      <c r="Y39" s="8"/>
      <c r="Z39" s="8"/>
      <c r="AA39" s="8"/>
      <c r="AB39" s="8"/>
      <c r="AC39" s="8"/>
    </row>
    <row r="40" spans="1:29" ht="15.75" thickBot="1" x14ac:dyDescent="0.25">
      <c r="B40" s="52" t="s">
        <v>54</v>
      </c>
      <c r="C40" s="54"/>
      <c r="D40" s="54"/>
      <c r="E40" s="8"/>
      <c r="F40" s="8"/>
      <c r="G40" s="8"/>
      <c r="H40" s="8"/>
      <c r="I40" s="8"/>
      <c r="J40" s="8"/>
      <c r="K40" s="8"/>
      <c r="L40" s="8"/>
      <c r="M40" s="8"/>
      <c r="N40" s="8"/>
      <c r="O40" s="8"/>
      <c r="P40" s="8"/>
      <c r="Q40" s="8"/>
      <c r="R40" s="8"/>
      <c r="S40" s="8"/>
      <c r="T40" s="8"/>
      <c r="U40" s="8"/>
      <c r="V40" s="8"/>
      <c r="W40" s="8"/>
      <c r="X40" s="8"/>
      <c r="Y40" s="8"/>
      <c r="Z40" s="8"/>
      <c r="AA40" s="8"/>
      <c r="AB40" s="8"/>
      <c r="AC40" s="8"/>
    </row>
    <row r="41" spans="1:29" ht="22.5" x14ac:dyDescent="0.2">
      <c r="A41" s="5"/>
      <c r="B41" s="24" t="s">
        <v>55</v>
      </c>
      <c r="C41" s="25" t="s">
        <v>36</v>
      </c>
      <c r="D41" s="53" t="e">
        <f>COUNTIF(E41:AC41,"non")/$D$12</f>
        <v>#DIV/0!</v>
      </c>
      <c r="E41" s="26"/>
      <c r="F41" s="26"/>
      <c r="G41" s="26"/>
      <c r="H41" s="26"/>
      <c r="I41" s="26"/>
      <c r="J41" s="26"/>
      <c r="K41" s="26"/>
      <c r="L41" s="26"/>
      <c r="M41" s="26"/>
      <c r="N41" s="26"/>
      <c r="O41" s="26"/>
      <c r="P41" s="26"/>
      <c r="Q41" s="26"/>
      <c r="R41" s="26"/>
      <c r="S41" s="26"/>
      <c r="T41" s="26"/>
      <c r="U41" s="26"/>
      <c r="V41" s="26"/>
      <c r="W41" s="26"/>
      <c r="X41" s="26"/>
      <c r="Y41" s="26"/>
      <c r="Z41" s="26"/>
      <c r="AA41" s="26"/>
      <c r="AB41" s="26"/>
      <c r="AC41" s="27"/>
    </row>
    <row r="42" spans="1:29" ht="22.5" x14ac:dyDescent="0.2">
      <c r="A42" s="5"/>
      <c r="B42" s="24" t="s">
        <v>56</v>
      </c>
      <c r="C42" s="25" t="s">
        <v>36</v>
      </c>
      <c r="D42" s="53" t="e">
        <f>COUNTIF(E42:AC42,"non")/$D$12</f>
        <v>#DIV/0!</v>
      </c>
      <c r="E42" s="30"/>
      <c r="F42" s="30"/>
      <c r="G42" s="30"/>
      <c r="H42" s="30"/>
      <c r="I42" s="30"/>
      <c r="J42" s="30"/>
      <c r="K42" s="30"/>
      <c r="L42" s="30"/>
      <c r="M42" s="30"/>
      <c r="N42" s="30"/>
      <c r="O42" s="30"/>
      <c r="P42" s="30"/>
      <c r="Q42" s="30"/>
      <c r="R42" s="30"/>
      <c r="S42" s="30"/>
      <c r="T42" s="30"/>
      <c r="U42" s="30"/>
      <c r="V42" s="30"/>
      <c r="W42" s="30"/>
      <c r="X42" s="30"/>
      <c r="Y42" s="30"/>
      <c r="Z42" s="30"/>
      <c r="AA42" s="30"/>
      <c r="AB42" s="30"/>
      <c r="AC42" s="31"/>
    </row>
    <row r="43" spans="1:29" ht="22.5" x14ac:dyDescent="0.2">
      <c r="A43" s="5"/>
      <c r="B43" s="24" t="s">
        <v>57</v>
      </c>
      <c r="C43" s="25" t="s">
        <v>36</v>
      </c>
      <c r="D43" s="53" t="e">
        <f>COUNTIF(E43:AC43,"non")/$D$12</f>
        <v>#DIV/0!</v>
      </c>
      <c r="E43" s="30"/>
      <c r="F43" s="30"/>
      <c r="G43" s="30"/>
      <c r="H43" s="30"/>
      <c r="I43" s="30"/>
      <c r="J43" s="30"/>
      <c r="K43" s="30"/>
      <c r="L43" s="30"/>
      <c r="M43" s="30"/>
      <c r="N43" s="30"/>
      <c r="O43" s="30"/>
      <c r="P43" s="30"/>
      <c r="Q43" s="30"/>
      <c r="R43" s="30"/>
      <c r="S43" s="30"/>
      <c r="T43" s="30"/>
      <c r="U43" s="30"/>
      <c r="V43" s="30"/>
      <c r="W43" s="30"/>
      <c r="X43" s="30"/>
      <c r="Y43" s="30"/>
      <c r="Z43" s="30"/>
      <c r="AA43" s="30"/>
      <c r="AB43" s="30"/>
      <c r="AC43" s="31"/>
    </row>
    <row r="44" spans="1:29" x14ac:dyDescent="0.2">
      <c r="B44" s="24" t="s">
        <v>58</v>
      </c>
      <c r="C44" s="37" t="s">
        <v>42</v>
      </c>
      <c r="D44" s="53" t="e">
        <f>COUNTIF(E44:AC44,"non")/$D$12</f>
        <v>#DIV/0!</v>
      </c>
      <c r="E44" s="30"/>
      <c r="F44" s="30"/>
      <c r="G44" s="30"/>
      <c r="H44" s="30"/>
      <c r="I44" s="30"/>
      <c r="J44" s="30"/>
      <c r="K44" s="30"/>
      <c r="L44" s="30"/>
      <c r="M44" s="30"/>
      <c r="N44" s="30"/>
      <c r="O44" s="30"/>
      <c r="P44" s="30"/>
      <c r="Q44" s="30"/>
      <c r="R44" s="30"/>
      <c r="S44" s="30"/>
      <c r="T44" s="30"/>
      <c r="U44" s="30"/>
      <c r="V44" s="30"/>
      <c r="W44" s="30"/>
      <c r="X44" s="30"/>
      <c r="Y44" s="30"/>
      <c r="Z44" s="30"/>
      <c r="AA44" s="30"/>
      <c r="AB44" s="30"/>
      <c r="AC44" s="31"/>
    </row>
    <row r="45" spans="1:29" ht="34.5" thickBot="1" x14ac:dyDescent="0.25">
      <c r="A45" s="40"/>
      <c r="B45" s="33" t="s">
        <v>59</v>
      </c>
      <c r="C45" s="25" t="s">
        <v>42</v>
      </c>
      <c r="D45" s="53" t="e">
        <f>COUNTIF(E45:AC45,"non")/$D$12</f>
        <v>#DIV/0!</v>
      </c>
      <c r="E45" s="22"/>
      <c r="F45" s="22"/>
      <c r="G45" s="22"/>
      <c r="H45" s="22"/>
      <c r="I45" s="22"/>
      <c r="J45" s="22"/>
      <c r="K45" s="22"/>
      <c r="L45" s="22"/>
      <c r="M45" s="22"/>
      <c r="N45" s="22"/>
      <c r="O45" s="22"/>
      <c r="P45" s="22"/>
      <c r="Q45" s="22"/>
      <c r="R45" s="22"/>
      <c r="S45" s="22"/>
      <c r="T45" s="22"/>
      <c r="U45" s="22"/>
      <c r="V45" s="22"/>
      <c r="W45" s="22"/>
      <c r="X45" s="22"/>
      <c r="Y45" s="22"/>
      <c r="Z45" s="22"/>
      <c r="AA45" s="22"/>
      <c r="AB45" s="22"/>
      <c r="AC45" s="23"/>
    </row>
    <row r="46" spans="1:29" x14ac:dyDescent="0.2">
      <c r="B46" s="32"/>
      <c r="C46" s="9"/>
      <c r="D46" s="57"/>
      <c r="E46" s="8"/>
      <c r="F46" s="8"/>
      <c r="G46" s="8"/>
      <c r="H46" s="8"/>
      <c r="I46" s="8"/>
      <c r="J46" s="8"/>
      <c r="K46" s="8"/>
      <c r="L46" s="8"/>
      <c r="M46" s="8"/>
      <c r="N46" s="8"/>
      <c r="O46" s="8"/>
      <c r="P46" s="8"/>
      <c r="Q46" s="8"/>
      <c r="R46" s="8"/>
      <c r="S46" s="8"/>
      <c r="T46" s="8"/>
      <c r="U46" s="8"/>
      <c r="V46" s="8"/>
      <c r="W46" s="8"/>
      <c r="X46" s="8"/>
      <c r="Y46" s="8"/>
      <c r="Z46" s="8"/>
      <c r="AA46" s="8"/>
      <c r="AB46" s="8"/>
      <c r="AC46" s="8"/>
    </row>
    <row r="47" spans="1:29" ht="15" x14ac:dyDescent="0.2">
      <c r="B47" s="52" t="s">
        <v>60</v>
      </c>
      <c r="C47" s="9"/>
      <c r="D47" s="41" t="s">
        <v>61</v>
      </c>
      <c r="E47" s="25">
        <f>COUNTIF(E19:E45,"Non")</f>
        <v>0</v>
      </c>
      <c r="F47" s="25">
        <f>COUNTIF(F19:F45,"Non")</f>
        <v>0</v>
      </c>
      <c r="G47" s="25">
        <f t="shared" ref="G47:AC47" si="2">COUNTIF(G19:G45,"Non")</f>
        <v>0</v>
      </c>
      <c r="H47" s="25">
        <f t="shared" si="2"/>
        <v>0</v>
      </c>
      <c r="I47" s="25">
        <f t="shared" si="2"/>
        <v>0</v>
      </c>
      <c r="J47" s="25">
        <f t="shared" si="2"/>
        <v>0</v>
      </c>
      <c r="K47" s="25">
        <f t="shared" si="2"/>
        <v>0</v>
      </c>
      <c r="L47" s="25">
        <f t="shared" si="2"/>
        <v>0</v>
      </c>
      <c r="M47" s="25">
        <f t="shared" si="2"/>
        <v>0</v>
      </c>
      <c r="N47" s="25">
        <f t="shared" si="2"/>
        <v>0</v>
      </c>
      <c r="O47" s="25">
        <f t="shared" si="2"/>
        <v>0</v>
      </c>
      <c r="P47" s="25">
        <f t="shared" si="2"/>
        <v>0</v>
      </c>
      <c r="Q47" s="25">
        <f t="shared" si="2"/>
        <v>0</v>
      </c>
      <c r="R47" s="25">
        <f t="shared" si="2"/>
        <v>0</v>
      </c>
      <c r="S47" s="25">
        <f t="shared" si="2"/>
        <v>0</v>
      </c>
      <c r="T47" s="25">
        <f t="shared" si="2"/>
        <v>0</v>
      </c>
      <c r="U47" s="25">
        <f t="shared" si="2"/>
        <v>0</v>
      </c>
      <c r="V47" s="25">
        <f t="shared" si="2"/>
        <v>0</v>
      </c>
      <c r="W47" s="25">
        <f t="shared" si="2"/>
        <v>0</v>
      </c>
      <c r="X47" s="25">
        <f t="shared" si="2"/>
        <v>0</v>
      </c>
      <c r="Y47" s="25">
        <f t="shared" si="2"/>
        <v>0</v>
      </c>
      <c r="Z47" s="25">
        <f t="shared" si="2"/>
        <v>0</v>
      </c>
      <c r="AA47" s="25">
        <f t="shared" si="2"/>
        <v>0</v>
      </c>
      <c r="AB47" s="25">
        <f t="shared" si="2"/>
        <v>0</v>
      </c>
      <c r="AC47" s="25">
        <f t="shared" si="2"/>
        <v>0</v>
      </c>
    </row>
    <row r="48" spans="1:29" x14ac:dyDescent="0.2">
      <c r="B48" s="32"/>
      <c r="C48" s="9"/>
      <c r="D48" s="41" t="s">
        <v>62</v>
      </c>
      <c r="E48" s="25" t="str">
        <f>IF(E47=0, "ok", "anomalie")</f>
        <v>ok</v>
      </c>
      <c r="F48" s="25" t="str">
        <f t="shared" ref="F48:AC48" si="3">IF(F47=0, "ok", "anomalie")</f>
        <v>ok</v>
      </c>
      <c r="G48" s="25" t="str">
        <f t="shared" si="3"/>
        <v>ok</v>
      </c>
      <c r="H48" s="25" t="str">
        <f t="shared" si="3"/>
        <v>ok</v>
      </c>
      <c r="I48" s="25" t="str">
        <f t="shared" si="3"/>
        <v>ok</v>
      </c>
      <c r="J48" s="25" t="str">
        <f t="shared" si="3"/>
        <v>ok</v>
      </c>
      <c r="K48" s="25" t="str">
        <f t="shared" si="3"/>
        <v>ok</v>
      </c>
      <c r="L48" s="25" t="str">
        <f t="shared" si="3"/>
        <v>ok</v>
      </c>
      <c r="M48" s="25" t="str">
        <f t="shared" si="3"/>
        <v>ok</v>
      </c>
      <c r="N48" s="25" t="str">
        <f t="shared" si="3"/>
        <v>ok</v>
      </c>
      <c r="O48" s="25" t="str">
        <f t="shared" si="3"/>
        <v>ok</v>
      </c>
      <c r="P48" s="25" t="str">
        <f t="shared" si="3"/>
        <v>ok</v>
      </c>
      <c r="Q48" s="25" t="str">
        <f t="shared" si="3"/>
        <v>ok</v>
      </c>
      <c r="R48" s="25" t="str">
        <f t="shared" si="3"/>
        <v>ok</v>
      </c>
      <c r="S48" s="25" t="str">
        <f t="shared" si="3"/>
        <v>ok</v>
      </c>
      <c r="T48" s="25" t="str">
        <f t="shared" si="3"/>
        <v>ok</v>
      </c>
      <c r="U48" s="25" t="str">
        <f t="shared" si="3"/>
        <v>ok</v>
      </c>
      <c r="V48" s="25" t="str">
        <f t="shared" si="3"/>
        <v>ok</v>
      </c>
      <c r="W48" s="25" t="str">
        <f t="shared" si="3"/>
        <v>ok</v>
      </c>
      <c r="X48" s="25" t="str">
        <f t="shared" si="3"/>
        <v>ok</v>
      </c>
      <c r="Y48" s="25" t="str">
        <f t="shared" si="3"/>
        <v>ok</v>
      </c>
      <c r="Z48" s="25" t="str">
        <f t="shared" si="3"/>
        <v>ok</v>
      </c>
      <c r="AA48" s="25" t="str">
        <f t="shared" si="3"/>
        <v>ok</v>
      </c>
      <c r="AB48" s="25" t="str">
        <f t="shared" si="3"/>
        <v>ok</v>
      </c>
      <c r="AC48" s="25" t="str">
        <f t="shared" si="3"/>
        <v>ok</v>
      </c>
    </row>
    <row r="50" spans="1:2" s="42" customFormat="1" x14ac:dyDescent="0.2">
      <c r="A50" s="58" t="s">
        <v>63</v>
      </c>
      <c r="B50" s="59" t="s">
        <v>64</v>
      </c>
    </row>
  </sheetData>
  <dataValidations count="1">
    <dataValidation type="list" allowBlank="1" showInputMessage="1" showErrorMessage="1" sqref="E19:AC21 E24:AC25 E38:AC38 E41:AC45 E28:AC35" xr:uid="{00000000-0002-0000-0100-000000000000}">
      <formula1>"Oui,Non,NC"</formula1>
    </dataValidation>
  </dataValidations>
  <printOptions horizontalCentered="1"/>
  <pageMargins left="0.11811023622047245" right="0.11811023622047245" top="0.74803149606299213" bottom="0.74803149606299213" header="0.31496062992125984" footer="0.31496062992125984"/>
  <pageSetup paperSize="8" scale="54" orientation="landscape" r:id="rId1"/>
  <headerFooter>
    <oddHeader>&amp;R&amp;A</oddHeader>
    <oddFooter>&amp;C&amp;F/&amp;A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41"/>
  <sheetViews>
    <sheetView zoomScale="90" zoomScaleNormal="90" workbookViewId="0">
      <selection activeCell="G26" sqref="G26"/>
    </sheetView>
  </sheetViews>
  <sheetFormatPr baseColWidth="10" defaultRowHeight="12.75" x14ac:dyDescent="0.2"/>
  <cols>
    <col min="1" max="1" width="4.7109375" customWidth="1"/>
    <col min="2" max="2" width="72.28515625" style="7" bestFit="1" customWidth="1"/>
    <col min="3" max="3" width="10.5703125" bestFit="1" customWidth="1"/>
    <col min="4" max="4" width="12.85546875" bestFit="1" customWidth="1"/>
  </cols>
  <sheetData>
    <row r="1" spans="2:29" x14ac:dyDescent="0.2">
      <c r="B1" s="7" t="s">
        <v>24</v>
      </c>
    </row>
    <row r="2" spans="2:29" ht="15" x14ac:dyDescent="0.2">
      <c r="B2" s="52" t="s">
        <v>25</v>
      </c>
      <c r="C2" s="50"/>
      <c r="D2" s="50"/>
      <c r="E2" s="51"/>
      <c r="F2" s="51"/>
      <c r="G2" s="51"/>
      <c r="H2" s="8"/>
      <c r="I2" s="8"/>
      <c r="J2" s="8"/>
      <c r="K2" s="8"/>
      <c r="L2" s="8"/>
      <c r="M2" s="8"/>
      <c r="N2" s="8"/>
      <c r="O2" s="8"/>
      <c r="P2" s="8"/>
      <c r="Q2" s="8"/>
    </row>
    <row r="3" spans="2:29" x14ac:dyDescent="0.2">
      <c r="B3" s="9"/>
      <c r="C3" s="9"/>
      <c r="D3" s="9"/>
      <c r="E3" s="8"/>
      <c r="F3" s="8"/>
      <c r="G3" s="8"/>
      <c r="H3" s="8"/>
      <c r="I3" s="8"/>
      <c r="J3" s="8"/>
      <c r="K3" s="8"/>
      <c r="L3" s="8"/>
      <c r="M3" s="8"/>
      <c r="N3" s="8"/>
      <c r="O3" s="8"/>
      <c r="P3" s="8"/>
      <c r="Q3" s="8"/>
    </row>
    <row r="4" spans="2:29" ht="13.5" thickBot="1" x14ac:dyDescent="0.25">
      <c r="B4" s="9" t="s">
        <v>26</v>
      </c>
      <c r="C4" s="9"/>
      <c r="D4" s="10"/>
      <c r="E4" s="11"/>
      <c r="F4" s="11"/>
      <c r="G4" s="11"/>
      <c r="H4" s="8"/>
      <c r="I4" s="8"/>
      <c r="J4" s="8"/>
      <c r="K4" s="8"/>
      <c r="L4" s="8"/>
      <c r="M4" s="8"/>
      <c r="N4" s="8"/>
      <c r="O4" s="8"/>
      <c r="P4" s="8"/>
      <c r="Q4" s="8"/>
    </row>
    <row r="5" spans="2:29" ht="13.5" thickBot="1" x14ac:dyDescent="0.25">
      <c r="B5" s="60"/>
      <c r="C5" s="10"/>
      <c r="D5" s="10"/>
      <c r="E5" s="11"/>
      <c r="F5" s="11"/>
      <c r="G5" s="11"/>
      <c r="H5" s="8"/>
      <c r="I5" s="8"/>
      <c r="J5" s="8"/>
      <c r="K5" s="8"/>
      <c r="L5" s="8"/>
      <c r="M5" s="8"/>
      <c r="N5" s="8"/>
      <c r="O5" s="8"/>
      <c r="P5" s="8"/>
      <c r="Q5" s="8"/>
    </row>
    <row r="6" spans="2:29" ht="13.5" thickBot="1" x14ac:dyDescent="0.25">
      <c r="B6" s="9" t="s">
        <v>27</v>
      </c>
      <c r="C6" s="10"/>
      <c r="D6" s="10"/>
      <c r="E6" s="12"/>
      <c r="F6" s="8"/>
      <c r="G6" s="8"/>
      <c r="H6" s="8"/>
      <c r="I6" s="8"/>
      <c r="J6" s="8"/>
      <c r="K6" s="8"/>
      <c r="L6" s="8"/>
      <c r="M6" s="8"/>
      <c r="N6" s="8"/>
      <c r="O6" s="8"/>
      <c r="P6" s="8"/>
      <c r="Q6" s="8"/>
    </row>
    <row r="7" spans="2:29" ht="13.5" thickBot="1" x14ac:dyDescent="0.25">
      <c r="B7" s="60"/>
      <c r="C7" s="10"/>
      <c r="D7" s="10"/>
      <c r="E7" s="8"/>
      <c r="F7" s="8"/>
      <c r="G7" s="8"/>
      <c r="H7" s="8"/>
      <c r="I7" s="8"/>
      <c r="J7" s="8"/>
      <c r="K7" s="8"/>
      <c r="L7" s="8"/>
      <c r="M7" s="8"/>
      <c r="N7" s="8"/>
      <c r="O7" s="8"/>
      <c r="P7" s="8"/>
      <c r="Q7" s="8"/>
    </row>
    <row r="8" spans="2:29" ht="13.5" thickBot="1" x14ac:dyDescent="0.25">
      <c r="B8" s="9" t="s">
        <v>28</v>
      </c>
      <c r="C8" s="10"/>
      <c r="D8" s="10"/>
      <c r="E8" s="8"/>
      <c r="F8" s="8"/>
      <c r="G8" s="8"/>
      <c r="H8" s="8"/>
      <c r="I8" s="8"/>
      <c r="J8" s="8"/>
      <c r="K8" s="8"/>
      <c r="L8" s="8"/>
      <c r="M8" s="8"/>
      <c r="N8" s="8"/>
      <c r="O8" s="8"/>
      <c r="P8" s="8"/>
      <c r="Q8" s="8"/>
    </row>
    <row r="9" spans="2:29" ht="13.5" thickBot="1" x14ac:dyDescent="0.25">
      <c r="B9" s="60"/>
      <c r="C9" s="10"/>
      <c r="D9" s="10"/>
      <c r="E9" s="8"/>
      <c r="F9" s="8"/>
      <c r="G9" s="8"/>
      <c r="H9" s="8"/>
      <c r="I9" s="8"/>
      <c r="J9" s="8"/>
      <c r="K9" s="8"/>
      <c r="L9" s="8"/>
      <c r="M9" s="8"/>
      <c r="N9" s="8"/>
      <c r="O9" s="8"/>
      <c r="P9" s="8"/>
      <c r="Q9" s="8"/>
    </row>
    <row r="10" spans="2:29" x14ac:dyDescent="0.2">
      <c r="B10" s="9"/>
      <c r="C10" s="9"/>
      <c r="D10" s="9"/>
      <c r="E10" s="8"/>
      <c r="F10" s="8"/>
      <c r="G10" s="8"/>
      <c r="H10" s="8"/>
      <c r="I10" s="8"/>
      <c r="J10" s="8"/>
      <c r="K10" s="8"/>
      <c r="L10" s="8"/>
      <c r="M10" s="8"/>
      <c r="N10" s="8"/>
      <c r="O10" s="8"/>
      <c r="P10" s="8"/>
      <c r="Q10" s="8"/>
    </row>
    <row r="11" spans="2:29" ht="15.75" thickBot="1" x14ac:dyDescent="0.25">
      <c r="B11" s="52" t="s">
        <v>29</v>
      </c>
      <c r="C11" s="9"/>
      <c r="D11" s="9"/>
      <c r="E11" s="8"/>
      <c r="F11" s="8"/>
      <c r="G11" s="8"/>
      <c r="H11" s="8"/>
      <c r="I11" s="8"/>
      <c r="J11" s="8"/>
      <c r="K11" s="8"/>
      <c r="L11" s="8"/>
      <c r="M11" s="8"/>
      <c r="N11" s="8"/>
      <c r="O11" s="8"/>
      <c r="P11" s="8"/>
      <c r="Q11" s="8"/>
    </row>
    <row r="12" spans="2:29" ht="13.5" thickBot="1" x14ac:dyDescent="0.25">
      <c r="B12" s="13" t="s">
        <v>30</v>
      </c>
      <c r="C12" s="9"/>
      <c r="D12" s="14">
        <f>25-COUNTBLANK(E16:AC16)</f>
        <v>0</v>
      </c>
      <c r="E12" s="8"/>
      <c r="F12" s="8"/>
      <c r="G12" s="8"/>
      <c r="H12" s="8"/>
      <c r="I12" s="8"/>
      <c r="J12" s="8"/>
      <c r="K12" s="8"/>
      <c r="L12" s="8"/>
      <c r="M12" s="8"/>
      <c r="N12" s="8"/>
      <c r="O12" s="8"/>
      <c r="P12" s="8"/>
      <c r="Q12" s="8"/>
    </row>
    <row r="13" spans="2:29" ht="13.5" thickBot="1" x14ac:dyDescent="0.25">
      <c r="B13" s="13" t="s">
        <v>31</v>
      </c>
      <c r="C13" s="9"/>
      <c r="D13" s="15" t="e">
        <f>COUNTIF(E39:AC39,"anomalie")/D12</f>
        <v>#DIV/0!</v>
      </c>
      <c r="E13" s="16">
        <f t="shared" ref="E13:Q13" si="0">IF(COUNTA(E19:E36)&gt;0,1,0)</f>
        <v>0</v>
      </c>
      <c r="F13" s="16">
        <f t="shared" si="0"/>
        <v>0</v>
      </c>
      <c r="G13" s="16">
        <f t="shared" si="0"/>
        <v>0</v>
      </c>
      <c r="H13" s="16">
        <f t="shared" si="0"/>
        <v>0</v>
      </c>
      <c r="I13" s="16">
        <f t="shared" si="0"/>
        <v>0</v>
      </c>
      <c r="J13" s="16">
        <f t="shared" si="0"/>
        <v>0</v>
      </c>
      <c r="K13" s="16">
        <f t="shared" si="0"/>
        <v>0</v>
      </c>
      <c r="L13" s="16">
        <f t="shared" si="0"/>
        <v>0</v>
      </c>
      <c r="M13" s="16">
        <f t="shared" si="0"/>
        <v>0</v>
      </c>
      <c r="N13" s="16">
        <f t="shared" si="0"/>
        <v>0</v>
      </c>
      <c r="O13" s="16">
        <f t="shared" si="0"/>
        <v>0</v>
      </c>
      <c r="P13" s="16">
        <f t="shared" si="0"/>
        <v>0</v>
      </c>
      <c r="Q13" s="16">
        <f t="shared" si="0"/>
        <v>0</v>
      </c>
    </row>
    <row r="14" spans="2:29" ht="12" customHeight="1" thickBot="1" x14ac:dyDescent="0.25">
      <c r="B14" s="13"/>
      <c r="C14" s="9"/>
      <c r="D14" s="17"/>
      <c r="E14" s="16"/>
      <c r="F14" s="16"/>
      <c r="G14" s="16"/>
      <c r="H14" s="16"/>
      <c r="I14" s="16"/>
      <c r="J14" s="16"/>
      <c r="K14" s="16"/>
      <c r="L14" s="16"/>
      <c r="M14" s="16"/>
      <c r="N14" s="16"/>
      <c r="O14" s="16"/>
      <c r="P14" s="16"/>
      <c r="Q14" s="16"/>
    </row>
    <row r="15" spans="2:29" ht="15" x14ac:dyDescent="0.2">
      <c r="B15" s="9"/>
      <c r="C15" s="9"/>
      <c r="D15" s="9" t="s">
        <v>32</v>
      </c>
      <c r="E15" s="18">
        <v>1</v>
      </c>
      <c r="F15" s="19">
        <v>2</v>
      </c>
      <c r="G15" s="19">
        <v>3</v>
      </c>
      <c r="H15" s="19">
        <v>4</v>
      </c>
      <c r="I15" s="19">
        <v>5</v>
      </c>
      <c r="J15" s="19">
        <v>6</v>
      </c>
      <c r="K15" s="19">
        <v>7</v>
      </c>
      <c r="L15" s="19">
        <v>8</v>
      </c>
      <c r="M15" s="19">
        <v>9</v>
      </c>
      <c r="N15" s="19">
        <v>10</v>
      </c>
      <c r="O15" s="19">
        <v>11</v>
      </c>
      <c r="P15" s="19">
        <v>12</v>
      </c>
      <c r="Q15" s="19">
        <v>13</v>
      </c>
      <c r="R15" s="19">
        <v>14</v>
      </c>
      <c r="S15" s="19">
        <v>15</v>
      </c>
      <c r="T15" s="19">
        <v>16</v>
      </c>
      <c r="U15" s="19">
        <v>17</v>
      </c>
      <c r="V15" s="19">
        <v>18</v>
      </c>
      <c r="W15" s="19">
        <v>19</v>
      </c>
      <c r="X15" s="19">
        <v>20</v>
      </c>
      <c r="Y15" s="19">
        <v>21</v>
      </c>
      <c r="Z15" s="19">
        <v>22</v>
      </c>
      <c r="AA15" s="19">
        <v>23</v>
      </c>
      <c r="AB15" s="19">
        <v>24</v>
      </c>
      <c r="AC15" s="20">
        <v>25</v>
      </c>
    </row>
    <row r="16" spans="2:29" ht="15.75" thickBot="1" x14ac:dyDescent="0.25">
      <c r="B16" s="52" t="s">
        <v>33</v>
      </c>
      <c r="C16" s="52"/>
      <c r="D16" s="52"/>
      <c r="E16" s="70"/>
      <c r="F16" s="71"/>
      <c r="G16" s="22"/>
      <c r="H16" s="22"/>
      <c r="I16" s="22"/>
      <c r="J16" s="22"/>
      <c r="K16" s="22"/>
      <c r="L16" s="22"/>
      <c r="M16" s="22"/>
      <c r="N16" s="22"/>
      <c r="O16" s="22"/>
      <c r="P16" s="22"/>
      <c r="Q16" s="22"/>
      <c r="R16" s="22"/>
      <c r="S16" s="22"/>
      <c r="T16" s="22"/>
      <c r="U16" s="22"/>
      <c r="V16" s="22"/>
      <c r="W16" s="22"/>
      <c r="X16" s="22"/>
      <c r="Y16" s="22"/>
      <c r="Z16" s="22"/>
      <c r="AA16" s="22"/>
      <c r="AB16" s="22"/>
      <c r="AC16" s="23"/>
    </row>
    <row r="17" spans="1:29" x14ac:dyDescent="0.2">
      <c r="C17" s="9"/>
      <c r="D17" s="9"/>
      <c r="E17" s="8"/>
      <c r="F17" s="8"/>
      <c r="G17" s="8"/>
      <c r="H17" s="8"/>
      <c r="I17" s="8"/>
      <c r="J17" s="8"/>
      <c r="K17" s="8"/>
      <c r="L17" s="8"/>
      <c r="M17" s="8"/>
      <c r="N17" s="8"/>
      <c r="O17" s="8"/>
      <c r="P17" s="8"/>
      <c r="Q17" s="8"/>
      <c r="R17" s="8"/>
      <c r="S17" s="8"/>
      <c r="T17" s="8"/>
      <c r="U17" s="8"/>
      <c r="V17" s="8"/>
      <c r="W17" s="8"/>
      <c r="X17" s="8"/>
      <c r="Y17" s="8"/>
      <c r="Z17" s="8"/>
      <c r="AA17" s="8"/>
      <c r="AB17" s="8"/>
      <c r="AC17" s="8"/>
    </row>
    <row r="18" spans="1:29" ht="15.75" thickBot="1" x14ac:dyDescent="0.25">
      <c r="B18" s="52" t="s">
        <v>34</v>
      </c>
      <c r="C18" s="52"/>
      <c r="D18" s="52"/>
      <c r="E18" s="8"/>
      <c r="F18" s="8"/>
      <c r="G18" s="8"/>
      <c r="H18" s="8"/>
      <c r="I18" s="8"/>
      <c r="J18" s="8"/>
      <c r="K18" s="8"/>
      <c r="L18" s="8"/>
      <c r="M18" s="8"/>
      <c r="N18" s="8"/>
      <c r="O18" s="8"/>
      <c r="P18" s="8"/>
      <c r="Q18" s="8"/>
      <c r="R18" s="8"/>
      <c r="S18" s="8"/>
      <c r="T18" s="8"/>
      <c r="U18" s="8"/>
      <c r="V18" s="8"/>
      <c r="W18" s="8"/>
      <c r="X18" s="8"/>
      <c r="Y18" s="8"/>
      <c r="Z18" s="8"/>
      <c r="AA18" s="8"/>
      <c r="AB18" s="8"/>
      <c r="AC18" s="8"/>
    </row>
    <row r="19" spans="1:29" ht="33.75" x14ac:dyDescent="0.2">
      <c r="A19" s="40"/>
      <c r="B19" s="36" t="s">
        <v>65</v>
      </c>
      <c r="C19" s="25" t="s">
        <v>36</v>
      </c>
      <c r="D19" s="53" t="e">
        <f>COUNTIF(E19:AC19,"non")/$D$12</f>
        <v>#DIV/0!</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row>
    <row r="20" spans="1:29" ht="34.5" thickBot="1" x14ac:dyDescent="0.25">
      <c r="A20" s="40"/>
      <c r="B20" s="36" t="s">
        <v>66</v>
      </c>
      <c r="C20" s="28" t="s">
        <v>36</v>
      </c>
      <c r="D20" s="53" t="e">
        <f>COUNTIF(E20:AC20,"non")/$D$12</f>
        <v>#DIV/0!</v>
      </c>
      <c r="E20" s="22"/>
      <c r="F20" s="22"/>
      <c r="G20" s="22"/>
      <c r="H20" s="22"/>
      <c r="I20" s="22"/>
      <c r="J20" s="22"/>
      <c r="K20" s="22"/>
      <c r="L20" s="22"/>
      <c r="M20" s="22"/>
      <c r="N20" s="22"/>
      <c r="O20" s="22"/>
      <c r="P20" s="22"/>
      <c r="Q20" s="22"/>
      <c r="R20" s="22"/>
      <c r="S20" s="22"/>
      <c r="T20" s="22"/>
      <c r="U20" s="22"/>
      <c r="V20" s="22"/>
      <c r="W20" s="22"/>
      <c r="X20" s="22"/>
      <c r="Y20" s="22"/>
      <c r="Z20" s="22"/>
      <c r="AA20" s="22"/>
      <c r="AB20" s="22"/>
      <c r="AC20" s="22"/>
    </row>
    <row r="21" spans="1:29" x14ac:dyDescent="0.2">
      <c r="A21" s="40"/>
      <c r="B21" s="32"/>
      <c r="C21" s="8"/>
      <c r="D21" s="8"/>
      <c r="E21" s="12"/>
      <c r="F21" s="12"/>
      <c r="G21" s="12"/>
      <c r="H21" s="12"/>
      <c r="I21" s="12"/>
      <c r="J21" s="12"/>
      <c r="K21" s="12"/>
      <c r="L21" s="12"/>
      <c r="M21" s="12"/>
      <c r="N21" s="12"/>
      <c r="O21" s="12"/>
      <c r="P21" s="12"/>
      <c r="Q21" s="12"/>
      <c r="R21" s="12"/>
      <c r="S21" s="12"/>
      <c r="T21" s="12"/>
      <c r="U21" s="12"/>
      <c r="V21" s="12"/>
      <c r="W21" s="12"/>
      <c r="X21" s="12"/>
      <c r="Y21" s="12"/>
      <c r="Z21" s="12"/>
      <c r="AA21" s="12"/>
      <c r="AB21" s="12"/>
      <c r="AC21" s="12"/>
    </row>
    <row r="22" spans="1:29" ht="15.75" thickBot="1" x14ac:dyDescent="0.25">
      <c r="A22" s="40"/>
      <c r="B22" s="52" t="s">
        <v>39</v>
      </c>
      <c r="C22" s="54"/>
      <c r="D22" s="54"/>
      <c r="E22" s="8"/>
      <c r="F22" s="8"/>
      <c r="G22" s="8"/>
      <c r="H22" s="8"/>
      <c r="I22" s="8"/>
      <c r="J22" s="8"/>
      <c r="K22" s="8"/>
      <c r="L22" s="8"/>
      <c r="M22" s="8"/>
      <c r="N22" s="8"/>
      <c r="O22" s="8"/>
      <c r="P22" s="8"/>
      <c r="Q22" s="8"/>
      <c r="R22" s="8"/>
      <c r="S22" s="8"/>
      <c r="T22" s="8"/>
      <c r="U22" s="8"/>
      <c r="V22" s="8"/>
      <c r="W22" s="8"/>
      <c r="X22" s="8"/>
      <c r="Y22" s="8"/>
      <c r="Z22" s="8"/>
      <c r="AA22" s="8"/>
      <c r="AB22" s="8"/>
      <c r="AC22" s="8"/>
    </row>
    <row r="23" spans="1:29" ht="22.5" x14ac:dyDescent="0.2">
      <c r="A23" s="40"/>
      <c r="B23" s="36" t="s">
        <v>40</v>
      </c>
      <c r="C23" s="25" t="s">
        <v>36</v>
      </c>
      <c r="D23" s="53" t="e">
        <f>COUNTIF(E23:AC23,"non")/$D$12</f>
        <v>#DIV/0!</v>
      </c>
      <c r="E23" s="26"/>
      <c r="F23" s="26"/>
      <c r="G23" s="26"/>
      <c r="H23" s="26"/>
      <c r="I23" s="26"/>
      <c r="J23" s="26"/>
      <c r="K23" s="26"/>
      <c r="L23" s="26"/>
      <c r="M23" s="26"/>
      <c r="N23" s="26"/>
      <c r="O23" s="26"/>
      <c r="P23" s="26"/>
      <c r="Q23" s="26"/>
      <c r="R23" s="26"/>
      <c r="S23" s="26"/>
      <c r="T23" s="26"/>
      <c r="U23" s="26"/>
      <c r="V23" s="26"/>
      <c r="W23" s="26"/>
      <c r="X23" s="26"/>
      <c r="Y23" s="26"/>
      <c r="Z23" s="26"/>
      <c r="AA23" s="26"/>
      <c r="AB23" s="26"/>
      <c r="AC23" s="26"/>
    </row>
    <row r="24" spans="1:29" ht="23.25" thickBot="1" x14ac:dyDescent="0.25">
      <c r="A24" s="43"/>
      <c r="B24" s="33" t="s">
        <v>41</v>
      </c>
      <c r="C24" s="25" t="s">
        <v>42</v>
      </c>
      <c r="D24" s="53" t="e">
        <f>COUNTIF(E24:AC24,"non")/$D$12</f>
        <v>#DIV/0!</v>
      </c>
      <c r="E24" s="22"/>
      <c r="F24" s="22"/>
      <c r="G24" s="22"/>
      <c r="H24" s="22"/>
      <c r="I24" s="22"/>
      <c r="J24" s="22"/>
      <c r="K24" s="22"/>
      <c r="L24" s="22"/>
      <c r="M24" s="22"/>
      <c r="N24" s="22"/>
      <c r="O24" s="22"/>
      <c r="P24" s="22"/>
      <c r="Q24" s="22"/>
      <c r="R24" s="22"/>
      <c r="S24" s="22"/>
      <c r="T24" s="22"/>
      <c r="U24" s="22"/>
      <c r="V24" s="22"/>
      <c r="W24" s="22"/>
      <c r="X24" s="22"/>
      <c r="Y24" s="22"/>
      <c r="Z24" s="22"/>
      <c r="AA24" s="22"/>
      <c r="AB24" s="22"/>
      <c r="AC24" s="22"/>
    </row>
    <row r="25" spans="1:29" x14ac:dyDescent="0.2">
      <c r="A25" s="40"/>
      <c r="B25" s="32"/>
      <c r="C25" s="8"/>
      <c r="D25" s="8"/>
      <c r="E25" s="8"/>
      <c r="F25" s="8"/>
      <c r="G25" s="8"/>
      <c r="H25" s="8"/>
      <c r="I25" s="8"/>
      <c r="J25" s="8"/>
      <c r="K25" s="8"/>
      <c r="L25" s="8"/>
      <c r="M25" s="8"/>
      <c r="N25" s="8"/>
      <c r="O25" s="8"/>
      <c r="P25" s="8"/>
      <c r="Q25" s="8"/>
      <c r="R25" s="8"/>
      <c r="S25" s="8"/>
      <c r="T25" s="8"/>
      <c r="U25" s="8"/>
      <c r="V25" s="8"/>
      <c r="W25" s="8"/>
      <c r="X25" s="8"/>
      <c r="Y25" s="8"/>
      <c r="Z25" s="8"/>
      <c r="AA25" s="8"/>
      <c r="AB25" s="8"/>
      <c r="AC25" s="8"/>
    </row>
    <row r="26" spans="1:29" ht="15" x14ac:dyDescent="0.2">
      <c r="A26" s="40"/>
      <c r="B26" s="52" t="s">
        <v>67</v>
      </c>
      <c r="C26" s="54"/>
      <c r="D26" s="54"/>
      <c r="E26" s="8"/>
      <c r="F26" s="8"/>
      <c r="G26" s="8"/>
      <c r="H26" s="8"/>
      <c r="I26" s="8"/>
      <c r="J26" s="8"/>
      <c r="K26" s="8"/>
      <c r="L26" s="8"/>
      <c r="M26" s="8"/>
      <c r="N26" s="8"/>
      <c r="O26" s="8"/>
      <c r="P26" s="8"/>
      <c r="Q26" s="8"/>
      <c r="R26" s="8"/>
      <c r="S26" s="8"/>
      <c r="T26" s="8"/>
      <c r="U26" s="8"/>
      <c r="V26" s="8"/>
      <c r="W26" s="8"/>
      <c r="X26" s="8"/>
      <c r="Y26" s="8"/>
      <c r="Z26" s="8"/>
      <c r="AA26" s="8"/>
      <c r="AB26" s="8"/>
      <c r="AC26" s="8"/>
    </row>
    <row r="27" spans="1:29" ht="17.25" customHeight="1" x14ac:dyDescent="0.2">
      <c r="A27" s="40"/>
      <c r="B27" s="33" t="s">
        <v>68</v>
      </c>
      <c r="C27" s="25" t="s">
        <v>42</v>
      </c>
      <c r="D27" s="53" t="e">
        <f>COUNTIF(E27:AC27,"non")/$D$12</f>
        <v>#DIV/0!</v>
      </c>
      <c r="E27" s="29"/>
      <c r="F27" s="30"/>
      <c r="G27" s="30"/>
      <c r="H27" s="30"/>
      <c r="I27" s="30"/>
      <c r="J27" s="30"/>
      <c r="K27" s="30"/>
      <c r="L27" s="30"/>
      <c r="M27" s="30"/>
      <c r="N27" s="30"/>
      <c r="O27" s="30"/>
      <c r="P27" s="30"/>
      <c r="Q27" s="30"/>
      <c r="R27" s="30"/>
      <c r="S27" s="30"/>
      <c r="T27" s="30"/>
      <c r="U27" s="30"/>
      <c r="V27" s="30"/>
      <c r="W27" s="30"/>
      <c r="X27" s="30"/>
      <c r="Y27" s="30"/>
      <c r="Z27" s="30"/>
      <c r="AA27" s="30"/>
      <c r="AB27" s="30"/>
      <c r="AC27" s="31"/>
    </row>
    <row r="28" spans="1:29" ht="22.5" x14ac:dyDescent="0.2">
      <c r="A28" s="40"/>
      <c r="B28" s="33" t="s">
        <v>49</v>
      </c>
      <c r="C28" s="25" t="s">
        <v>42</v>
      </c>
      <c r="D28" s="53" t="e">
        <f>COUNTIF(E28:AC28,"non")/$D$12</f>
        <v>#DIV/0!</v>
      </c>
      <c r="E28" s="29"/>
      <c r="F28" s="30"/>
      <c r="G28" s="30"/>
      <c r="H28" s="30"/>
      <c r="I28" s="30"/>
      <c r="J28" s="30"/>
      <c r="K28" s="30"/>
      <c r="L28" s="30"/>
      <c r="M28" s="30"/>
      <c r="N28" s="30"/>
      <c r="O28" s="30"/>
      <c r="P28" s="30"/>
      <c r="Q28" s="30"/>
      <c r="R28" s="30"/>
      <c r="S28" s="30"/>
      <c r="T28" s="30"/>
      <c r="U28" s="30"/>
      <c r="V28" s="30"/>
      <c r="W28" s="30"/>
      <c r="X28" s="30"/>
      <c r="Y28" s="30"/>
      <c r="Z28" s="30"/>
      <c r="AA28" s="30"/>
      <c r="AB28" s="30"/>
      <c r="AC28" s="31"/>
    </row>
    <row r="29" spans="1:29" ht="22.5" x14ac:dyDescent="0.2">
      <c r="A29" s="40"/>
      <c r="B29" s="33" t="s">
        <v>69</v>
      </c>
      <c r="C29" s="25" t="s">
        <v>42</v>
      </c>
      <c r="D29" s="53" t="e">
        <f>COUNTIF(E29:AC29,"non")/$D$12</f>
        <v>#DIV/0!</v>
      </c>
      <c r="E29" s="29"/>
      <c r="F29" s="30"/>
      <c r="G29" s="30"/>
      <c r="H29" s="30"/>
      <c r="I29" s="30"/>
      <c r="J29" s="30"/>
      <c r="K29" s="30"/>
      <c r="L29" s="30"/>
      <c r="M29" s="30"/>
      <c r="N29" s="30"/>
      <c r="O29" s="30"/>
      <c r="P29" s="30"/>
      <c r="Q29" s="30"/>
      <c r="R29" s="30"/>
      <c r="S29" s="30"/>
      <c r="T29" s="30"/>
      <c r="U29" s="30"/>
      <c r="V29" s="30"/>
      <c r="W29" s="30"/>
      <c r="X29" s="30"/>
      <c r="Y29" s="30"/>
      <c r="Z29" s="30"/>
      <c r="AA29" s="30"/>
      <c r="AB29" s="30"/>
      <c r="AC29" s="31"/>
    </row>
    <row r="30" spans="1:29" x14ac:dyDescent="0.2">
      <c r="A30" s="44"/>
      <c r="B30" s="44"/>
      <c r="C30" s="9"/>
      <c r="D30" s="9"/>
      <c r="E30" s="8"/>
      <c r="F30" s="8"/>
      <c r="G30" s="8"/>
      <c r="H30" s="8"/>
      <c r="I30" s="8"/>
      <c r="J30" s="8"/>
      <c r="K30" s="8"/>
      <c r="L30" s="8"/>
      <c r="M30" s="8"/>
      <c r="N30" s="8"/>
      <c r="O30" s="8"/>
      <c r="P30" s="8"/>
      <c r="Q30" s="8"/>
      <c r="R30" s="8"/>
      <c r="S30" s="8"/>
      <c r="T30" s="8"/>
      <c r="U30" s="8"/>
      <c r="V30" s="8"/>
      <c r="W30" s="8"/>
      <c r="X30" s="8"/>
      <c r="Y30" s="8"/>
      <c r="Z30" s="8"/>
      <c r="AA30" s="8"/>
      <c r="AB30" s="8"/>
      <c r="AC30" s="8"/>
    </row>
    <row r="31" spans="1:29" ht="15.75" thickBot="1" x14ac:dyDescent="0.25">
      <c r="A31" s="40"/>
      <c r="B31" s="52" t="s">
        <v>52</v>
      </c>
      <c r="C31" s="54"/>
      <c r="D31" s="54"/>
      <c r="E31" s="8"/>
      <c r="F31" s="8"/>
      <c r="G31" s="8"/>
      <c r="H31" s="8"/>
      <c r="I31" s="8"/>
      <c r="J31" s="8"/>
      <c r="K31" s="8"/>
      <c r="L31" s="8"/>
      <c r="M31" s="8"/>
      <c r="N31" s="8"/>
      <c r="O31" s="8"/>
      <c r="P31" s="8"/>
      <c r="Q31" s="8"/>
      <c r="R31" s="8"/>
      <c r="S31" s="8"/>
      <c r="T31" s="8"/>
      <c r="U31" s="8"/>
      <c r="V31" s="8"/>
      <c r="W31" s="8"/>
      <c r="X31" s="8"/>
      <c r="Y31" s="8"/>
      <c r="Z31" s="8"/>
      <c r="AA31" s="8"/>
      <c r="AB31" s="8"/>
      <c r="AC31" s="8"/>
    </row>
    <row r="32" spans="1:29" ht="13.5" thickBot="1" x14ac:dyDescent="0.25">
      <c r="A32" s="40"/>
      <c r="B32" s="24" t="s">
        <v>70</v>
      </c>
      <c r="C32" s="37" t="s">
        <v>42</v>
      </c>
      <c r="D32" s="53" t="e">
        <f>COUNTIF(E32:AC32,"non")/$D$12</f>
        <v>#DIV/0!</v>
      </c>
      <c r="E32" s="38"/>
      <c r="F32" s="38"/>
      <c r="G32" s="38"/>
      <c r="H32" s="38"/>
      <c r="I32" s="38"/>
      <c r="J32" s="38"/>
      <c r="K32" s="38"/>
      <c r="L32" s="38"/>
      <c r="M32" s="38"/>
      <c r="N32" s="38"/>
      <c r="O32" s="38"/>
      <c r="P32" s="38"/>
      <c r="Q32" s="38"/>
      <c r="R32" s="38"/>
      <c r="S32" s="38"/>
      <c r="T32" s="38"/>
      <c r="U32" s="38"/>
      <c r="V32" s="38"/>
      <c r="W32" s="38"/>
      <c r="X32" s="38"/>
      <c r="Y32" s="38"/>
      <c r="Z32" s="38"/>
      <c r="AA32" s="38"/>
      <c r="AB32" s="38"/>
      <c r="AC32" s="38"/>
    </row>
    <row r="33" spans="1:29" x14ac:dyDescent="0.2">
      <c r="A33" s="45"/>
      <c r="B33" s="32"/>
      <c r="C33" s="8"/>
      <c r="D33" s="8"/>
      <c r="E33" s="8"/>
      <c r="F33" s="8"/>
      <c r="G33" s="8"/>
      <c r="H33" s="8"/>
      <c r="I33" s="8"/>
      <c r="J33" s="8"/>
      <c r="K33" s="8"/>
      <c r="L33" s="8"/>
      <c r="M33" s="8"/>
      <c r="N33" s="8"/>
      <c r="O33" s="8"/>
      <c r="P33" s="8"/>
      <c r="Q33" s="8"/>
      <c r="R33" s="8"/>
      <c r="S33" s="8"/>
      <c r="T33" s="8"/>
      <c r="U33" s="8"/>
      <c r="V33" s="8"/>
      <c r="W33" s="8"/>
      <c r="X33" s="8"/>
      <c r="Y33" s="8"/>
      <c r="Z33" s="8"/>
      <c r="AA33" s="8"/>
      <c r="AB33" s="8"/>
      <c r="AC33" s="8"/>
    </row>
    <row r="34" spans="1:29" ht="15.75" thickBot="1" x14ac:dyDescent="0.25">
      <c r="A34" s="40"/>
      <c r="B34" s="52" t="s">
        <v>54</v>
      </c>
      <c r="C34" s="54"/>
      <c r="D34" s="54"/>
      <c r="E34" s="8"/>
      <c r="F34" s="8"/>
      <c r="G34" s="8"/>
      <c r="H34" s="8"/>
      <c r="I34" s="8"/>
      <c r="J34" s="8"/>
      <c r="K34" s="8"/>
      <c r="L34" s="8"/>
      <c r="M34" s="8"/>
      <c r="N34" s="8"/>
      <c r="O34" s="8"/>
      <c r="P34" s="8"/>
      <c r="Q34" s="8"/>
      <c r="R34" s="8"/>
      <c r="S34" s="8"/>
      <c r="T34" s="8"/>
      <c r="U34" s="8"/>
      <c r="V34" s="8"/>
      <c r="W34" s="8"/>
      <c r="X34" s="8"/>
      <c r="Y34" s="8"/>
      <c r="Z34" s="8"/>
      <c r="AA34" s="8"/>
      <c r="AB34" s="8"/>
      <c r="AC34" s="8"/>
    </row>
    <row r="35" spans="1:29" ht="23.25" customHeight="1" x14ac:dyDescent="0.2">
      <c r="A35" s="43"/>
      <c r="B35" s="24" t="s">
        <v>58</v>
      </c>
      <c r="C35" s="46" t="s">
        <v>42</v>
      </c>
      <c r="D35" s="53" t="e">
        <f>COUNTIF(E35:AC35,"non")/$D$12</f>
        <v>#DIV/0!</v>
      </c>
      <c r="E35" s="26"/>
      <c r="F35" s="26"/>
      <c r="G35" s="26"/>
      <c r="H35" s="26"/>
      <c r="I35" s="26"/>
      <c r="J35" s="26"/>
      <c r="K35" s="26"/>
      <c r="L35" s="26"/>
      <c r="M35" s="26"/>
      <c r="N35" s="26"/>
      <c r="O35" s="26"/>
      <c r="P35" s="26"/>
      <c r="Q35" s="26"/>
      <c r="R35" s="26"/>
      <c r="S35" s="26"/>
      <c r="T35" s="26"/>
      <c r="U35" s="26"/>
      <c r="V35" s="26"/>
      <c r="W35" s="26"/>
      <c r="X35" s="26"/>
      <c r="Y35" s="26"/>
      <c r="Z35" s="26"/>
      <c r="AA35" s="26"/>
      <c r="AB35" s="26"/>
      <c r="AC35" s="26"/>
    </row>
    <row r="36" spans="1:29" ht="34.5" thickBot="1" x14ac:dyDescent="0.25">
      <c r="A36" s="43"/>
      <c r="B36" s="33" t="s">
        <v>59</v>
      </c>
      <c r="C36" s="25" t="s">
        <v>42</v>
      </c>
      <c r="D36" s="53" t="e">
        <f>COUNTIF(E36:AC36,"non")/$D$12</f>
        <v>#DIV/0!</v>
      </c>
      <c r="E36" s="22"/>
      <c r="F36" s="22"/>
      <c r="G36" s="22"/>
      <c r="H36" s="22"/>
      <c r="I36" s="22"/>
      <c r="J36" s="22"/>
      <c r="K36" s="22"/>
      <c r="L36" s="22"/>
      <c r="M36" s="22"/>
      <c r="N36" s="22"/>
      <c r="O36" s="22"/>
      <c r="P36" s="22"/>
      <c r="Q36" s="22"/>
      <c r="R36" s="22"/>
      <c r="S36" s="22"/>
      <c r="T36" s="22"/>
      <c r="U36" s="22"/>
      <c r="V36" s="22"/>
      <c r="W36" s="22"/>
      <c r="X36" s="22"/>
      <c r="Y36" s="22"/>
      <c r="Z36" s="22"/>
      <c r="AA36" s="22"/>
      <c r="AB36" s="22"/>
      <c r="AC36" s="22"/>
    </row>
    <row r="37" spans="1:29" x14ac:dyDescent="0.2">
      <c r="B37" s="32"/>
      <c r="C37" s="9"/>
      <c r="D37" s="9"/>
      <c r="E37" s="8"/>
      <c r="F37" s="8"/>
      <c r="G37" s="8"/>
      <c r="H37" s="8"/>
      <c r="I37" s="8"/>
      <c r="J37" s="8"/>
      <c r="K37" s="8"/>
      <c r="L37" s="8"/>
      <c r="M37" s="8"/>
      <c r="N37" s="8"/>
      <c r="O37" s="8"/>
      <c r="P37" s="8"/>
      <c r="Q37" s="8"/>
      <c r="R37" s="8"/>
      <c r="S37" s="8"/>
      <c r="T37" s="8"/>
      <c r="U37" s="8"/>
      <c r="V37" s="8"/>
      <c r="W37" s="8"/>
      <c r="X37" s="8"/>
      <c r="Y37" s="8"/>
      <c r="Z37" s="8"/>
      <c r="AA37" s="8"/>
      <c r="AB37" s="8"/>
      <c r="AC37" s="8"/>
    </row>
    <row r="38" spans="1:29" ht="15" x14ac:dyDescent="0.2">
      <c r="B38" s="52" t="s">
        <v>60</v>
      </c>
      <c r="C38" s="9"/>
      <c r="D38" s="41" t="s">
        <v>61</v>
      </c>
      <c r="E38" s="25">
        <f t="shared" ref="E38:AC38" si="1">COUNTIF(E19:E36,"Non")</f>
        <v>0</v>
      </c>
      <c r="F38" s="25">
        <f t="shared" si="1"/>
        <v>0</v>
      </c>
      <c r="G38" s="25">
        <f t="shared" si="1"/>
        <v>0</v>
      </c>
      <c r="H38" s="25">
        <f t="shared" si="1"/>
        <v>0</v>
      </c>
      <c r="I38" s="25">
        <f t="shared" si="1"/>
        <v>0</v>
      </c>
      <c r="J38" s="25">
        <f t="shared" si="1"/>
        <v>0</v>
      </c>
      <c r="K38" s="25">
        <f t="shared" si="1"/>
        <v>0</v>
      </c>
      <c r="L38" s="25">
        <f t="shared" si="1"/>
        <v>0</v>
      </c>
      <c r="M38" s="25">
        <f t="shared" si="1"/>
        <v>0</v>
      </c>
      <c r="N38" s="25">
        <f t="shared" si="1"/>
        <v>0</v>
      </c>
      <c r="O38" s="25">
        <f t="shared" si="1"/>
        <v>0</v>
      </c>
      <c r="P38" s="25">
        <f t="shared" si="1"/>
        <v>0</v>
      </c>
      <c r="Q38" s="25">
        <f t="shared" si="1"/>
        <v>0</v>
      </c>
      <c r="R38" s="25">
        <f t="shared" si="1"/>
        <v>0</v>
      </c>
      <c r="S38" s="25">
        <f t="shared" si="1"/>
        <v>0</v>
      </c>
      <c r="T38" s="25">
        <f t="shared" si="1"/>
        <v>0</v>
      </c>
      <c r="U38" s="25">
        <f t="shared" si="1"/>
        <v>0</v>
      </c>
      <c r="V38" s="25">
        <f t="shared" si="1"/>
        <v>0</v>
      </c>
      <c r="W38" s="25">
        <f t="shared" si="1"/>
        <v>0</v>
      </c>
      <c r="X38" s="25">
        <f t="shared" si="1"/>
        <v>0</v>
      </c>
      <c r="Y38" s="25">
        <f t="shared" si="1"/>
        <v>0</v>
      </c>
      <c r="Z38" s="25">
        <f t="shared" si="1"/>
        <v>0</v>
      </c>
      <c r="AA38" s="25">
        <f t="shared" si="1"/>
        <v>0</v>
      </c>
      <c r="AB38" s="25">
        <f t="shared" si="1"/>
        <v>0</v>
      </c>
      <c r="AC38" s="25">
        <f t="shared" si="1"/>
        <v>0</v>
      </c>
    </row>
    <row r="39" spans="1:29" x14ac:dyDescent="0.2">
      <c r="B39" s="32"/>
      <c r="C39" s="9"/>
      <c r="D39" s="41" t="s">
        <v>62</v>
      </c>
      <c r="E39" s="25" t="str">
        <f>IF(E38=0, "ok", "anomalie")</f>
        <v>ok</v>
      </c>
      <c r="F39" s="25" t="str">
        <f t="shared" ref="F39:AC39" si="2">IF(F38=0, "ok", "anomalie")</f>
        <v>ok</v>
      </c>
      <c r="G39" s="25" t="str">
        <f t="shared" si="2"/>
        <v>ok</v>
      </c>
      <c r="H39" s="25" t="str">
        <f t="shared" si="2"/>
        <v>ok</v>
      </c>
      <c r="I39" s="25" t="str">
        <f t="shared" si="2"/>
        <v>ok</v>
      </c>
      <c r="J39" s="25" t="str">
        <f t="shared" si="2"/>
        <v>ok</v>
      </c>
      <c r="K39" s="25" t="str">
        <f t="shared" si="2"/>
        <v>ok</v>
      </c>
      <c r="L39" s="25" t="str">
        <f t="shared" si="2"/>
        <v>ok</v>
      </c>
      <c r="M39" s="25" t="str">
        <f t="shared" si="2"/>
        <v>ok</v>
      </c>
      <c r="N39" s="25" t="str">
        <f t="shared" si="2"/>
        <v>ok</v>
      </c>
      <c r="O39" s="25" t="str">
        <f t="shared" si="2"/>
        <v>ok</v>
      </c>
      <c r="P39" s="25" t="str">
        <f t="shared" si="2"/>
        <v>ok</v>
      </c>
      <c r="Q39" s="25" t="str">
        <f t="shared" si="2"/>
        <v>ok</v>
      </c>
      <c r="R39" s="25" t="str">
        <f t="shared" si="2"/>
        <v>ok</v>
      </c>
      <c r="S39" s="25" t="str">
        <f t="shared" si="2"/>
        <v>ok</v>
      </c>
      <c r="T39" s="25" t="str">
        <f t="shared" si="2"/>
        <v>ok</v>
      </c>
      <c r="U39" s="25" t="str">
        <f t="shared" si="2"/>
        <v>ok</v>
      </c>
      <c r="V39" s="25" t="str">
        <f t="shared" si="2"/>
        <v>ok</v>
      </c>
      <c r="W39" s="25" t="str">
        <f t="shared" si="2"/>
        <v>ok</v>
      </c>
      <c r="X39" s="25" t="str">
        <f t="shared" si="2"/>
        <v>ok</v>
      </c>
      <c r="Y39" s="25" t="str">
        <f t="shared" si="2"/>
        <v>ok</v>
      </c>
      <c r="Z39" s="25" t="str">
        <f t="shared" si="2"/>
        <v>ok</v>
      </c>
      <c r="AA39" s="25" t="str">
        <f t="shared" si="2"/>
        <v>ok</v>
      </c>
      <c r="AB39" s="25" t="str">
        <f t="shared" si="2"/>
        <v>ok</v>
      </c>
      <c r="AC39" s="25" t="str">
        <f t="shared" si="2"/>
        <v>ok</v>
      </c>
    </row>
    <row r="41" spans="1:29" s="42" customFormat="1" x14ac:dyDescent="0.2">
      <c r="A41" s="56" t="s">
        <v>63</v>
      </c>
      <c r="B41" s="55" t="s">
        <v>64</v>
      </c>
    </row>
  </sheetData>
  <conditionalFormatting sqref="F28:AC29 G27:AC27">
    <cfRule type="cellIs" dxfId="0" priority="3" stopIfTrue="1" operator="equal">
      <formula>"NC"</formula>
    </cfRule>
  </conditionalFormatting>
  <dataValidations count="1">
    <dataValidation type="list" allowBlank="1" showInputMessage="1" showErrorMessage="1" sqref="E27:AC29 E19:AC20 E23:AC24 E32:AC32 E35:AC36" xr:uid="{00000000-0002-0000-0200-000000000000}">
      <formula1>"Oui,Non,NC"</formula1>
    </dataValidation>
  </dataValidations>
  <pageMargins left="0.11811023622047245" right="0.11811023622047245" top="0.74803149606299213" bottom="0.74803149606299213" header="0.31496062992125984" footer="0.31496062992125984"/>
  <pageSetup paperSize="8" scale="54" orientation="landscape" r:id="rId1"/>
  <headerFooter>
    <oddHeader>&amp;R&amp;A</oddHeader>
    <oddFooter>&amp;C&amp;F/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46"/>
  <sheetViews>
    <sheetView zoomScale="80" zoomScaleNormal="80" workbookViewId="0">
      <selection activeCell="I29" sqref="I29"/>
    </sheetView>
  </sheetViews>
  <sheetFormatPr baseColWidth="10" defaultRowHeight="12.75" x14ac:dyDescent="0.2"/>
  <cols>
    <col min="1" max="1" width="4.7109375" style="47" customWidth="1"/>
    <col min="2" max="2" width="72.28515625" style="7" bestFit="1" customWidth="1"/>
    <col min="4" max="4" width="13" bestFit="1" customWidth="1"/>
  </cols>
  <sheetData>
    <row r="1" spans="2:29" x14ac:dyDescent="0.2">
      <c r="B1" s="7" t="s">
        <v>24</v>
      </c>
    </row>
    <row r="2" spans="2:29" ht="15" x14ac:dyDescent="0.2">
      <c r="B2" s="52" t="s">
        <v>25</v>
      </c>
      <c r="C2" s="50"/>
      <c r="D2" s="50"/>
      <c r="E2" s="51"/>
      <c r="F2" s="51"/>
      <c r="G2" s="51"/>
      <c r="H2" s="8"/>
      <c r="I2" s="8"/>
      <c r="J2" s="8"/>
      <c r="K2" s="8"/>
      <c r="L2" s="8"/>
      <c r="M2" s="8"/>
      <c r="N2" s="8"/>
      <c r="O2" s="8"/>
      <c r="P2" s="8"/>
      <c r="Q2" s="8"/>
    </row>
    <row r="3" spans="2:29" x14ac:dyDescent="0.2">
      <c r="B3" s="9"/>
      <c r="C3" s="9"/>
      <c r="D3" s="9"/>
      <c r="E3" s="8"/>
      <c r="F3" s="8"/>
      <c r="G3" s="8"/>
      <c r="H3" s="8"/>
      <c r="I3" s="8"/>
      <c r="J3" s="8"/>
      <c r="K3" s="8"/>
      <c r="L3" s="8"/>
      <c r="M3" s="8"/>
      <c r="N3" s="8"/>
      <c r="O3" s="8"/>
      <c r="P3" s="8"/>
      <c r="Q3" s="8"/>
    </row>
    <row r="4" spans="2:29" ht="13.5" thickBot="1" x14ac:dyDescent="0.25">
      <c r="B4" s="9" t="s">
        <v>26</v>
      </c>
      <c r="C4" s="9"/>
      <c r="D4" s="10"/>
      <c r="E4" s="11"/>
      <c r="F4" s="11"/>
      <c r="G4" s="11"/>
      <c r="H4" s="8"/>
      <c r="I4" s="8"/>
      <c r="J4" s="8"/>
      <c r="K4" s="8"/>
      <c r="L4" s="8"/>
      <c r="M4" s="8"/>
      <c r="N4" s="8"/>
      <c r="O4" s="8"/>
      <c r="P4" s="8"/>
      <c r="Q4" s="8"/>
    </row>
    <row r="5" spans="2:29" ht="13.5" thickBot="1" x14ac:dyDescent="0.25">
      <c r="B5" s="60"/>
      <c r="C5" s="10"/>
      <c r="D5" s="10"/>
      <c r="E5" s="11"/>
      <c r="F5" s="11"/>
      <c r="G5" s="11"/>
      <c r="H5" s="8"/>
      <c r="I5" s="8"/>
      <c r="J5" s="8"/>
      <c r="K5" s="8"/>
      <c r="L5" s="8"/>
      <c r="M5" s="8"/>
      <c r="N5" s="8"/>
      <c r="O5" s="8"/>
      <c r="P5" s="8"/>
      <c r="Q5" s="8"/>
    </row>
    <row r="6" spans="2:29" ht="13.5" thickBot="1" x14ac:dyDescent="0.25">
      <c r="B6" s="9" t="s">
        <v>27</v>
      </c>
      <c r="C6" s="10"/>
      <c r="D6" s="10"/>
      <c r="E6" s="12"/>
      <c r="F6" s="8"/>
      <c r="G6" s="8"/>
      <c r="H6" s="8"/>
      <c r="I6" s="8"/>
      <c r="J6" s="8"/>
      <c r="K6" s="8"/>
      <c r="L6" s="8"/>
      <c r="M6" s="8"/>
      <c r="N6" s="8"/>
      <c r="O6" s="8"/>
      <c r="P6" s="8"/>
      <c r="Q6" s="8"/>
    </row>
    <row r="7" spans="2:29" ht="13.5" thickBot="1" x14ac:dyDescent="0.25">
      <c r="B7" s="60"/>
      <c r="C7" s="10"/>
      <c r="D7" s="10"/>
      <c r="E7" s="8"/>
      <c r="F7" s="8"/>
      <c r="G7" s="8"/>
      <c r="H7" s="8"/>
      <c r="I7" s="8"/>
      <c r="J7" s="8"/>
      <c r="K7" s="8"/>
      <c r="L7" s="8"/>
      <c r="M7" s="8"/>
      <c r="N7" s="8"/>
      <c r="O7" s="8"/>
      <c r="P7" s="8"/>
      <c r="Q7" s="8"/>
    </row>
    <row r="8" spans="2:29" ht="13.5" thickBot="1" x14ac:dyDescent="0.25">
      <c r="B8" s="9" t="s">
        <v>28</v>
      </c>
      <c r="C8" s="10"/>
      <c r="D8" s="10"/>
      <c r="E8" s="8"/>
      <c r="F8" s="8"/>
      <c r="G8" s="8"/>
      <c r="H8" s="8"/>
      <c r="I8" s="8"/>
      <c r="J8" s="8"/>
      <c r="K8" s="8"/>
      <c r="L8" s="8"/>
      <c r="M8" s="8"/>
      <c r="N8" s="8"/>
      <c r="O8" s="8"/>
      <c r="P8" s="8"/>
      <c r="Q8" s="8"/>
    </row>
    <row r="9" spans="2:29" ht="13.5" thickBot="1" x14ac:dyDescent="0.25">
      <c r="B9" s="60"/>
      <c r="C9" s="10"/>
      <c r="D9" s="10"/>
      <c r="E9" s="8"/>
      <c r="F9" s="8"/>
      <c r="G9" s="8"/>
      <c r="H9" s="8"/>
      <c r="I9" s="8"/>
      <c r="J9" s="8"/>
      <c r="K9" s="8"/>
      <c r="L9" s="8"/>
      <c r="M9" s="8"/>
      <c r="N9" s="8"/>
      <c r="O9" s="8"/>
      <c r="P9" s="8"/>
      <c r="Q9" s="8"/>
    </row>
    <row r="10" spans="2:29" x14ac:dyDescent="0.2">
      <c r="B10" s="9"/>
      <c r="C10" s="9"/>
      <c r="D10" s="9"/>
      <c r="E10" s="8"/>
      <c r="F10" s="8"/>
      <c r="G10" s="8"/>
      <c r="H10" s="8"/>
      <c r="I10" s="8"/>
      <c r="J10" s="8"/>
      <c r="K10" s="8"/>
      <c r="L10" s="8"/>
      <c r="M10" s="8"/>
      <c r="N10" s="8"/>
      <c r="O10" s="8"/>
      <c r="P10" s="8"/>
      <c r="Q10" s="8"/>
    </row>
    <row r="11" spans="2:29" ht="15.75" thickBot="1" x14ac:dyDescent="0.25">
      <c r="B11" s="52" t="s">
        <v>29</v>
      </c>
      <c r="C11" s="9"/>
      <c r="D11" s="9"/>
      <c r="E11" s="8"/>
      <c r="F11" s="8"/>
      <c r="G11" s="8"/>
      <c r="H11" s="8"/>
      <c r="I11" s="8"/>
      <c r="J11" s="8"/>
      <c r="K11" s="8"/>
      <c r="L11" s="8"/>
      <c r="M11" s="8"/>
      <c r="N11" s="8"/>
      <c r="O11" s="8"/>
      <c r="P11" s="8"/>
      <c r="Q11" s="8"/>
    </row>
    <row r="12" spans="2:29" ht="13.5" thickBot="1" x14ac:dyDescent="0.25">
      <c r="B12" s="13" t="s">
        <v>30</v>
      </c>
      <c r="C12" s="9"/>
      <c r="D12" s="14">
        <f>25-COUNTBLANK(E16:AC16)</f>
        <v>0</v>
      </c>
      <c r="E12" s="8"/>
      <c r="F12" s="8"/>
      <c r="G12" s="8"/>
      <c r="H12" s="8"/>
      <c r="I12" s="8"/>
      <c r="J12" s="8"/>
      <c r="K12" s="8"/>
      <c r="L12" s="8"/>
      <c r="M12" s="8"/>
      <c r="N12" s="8"/>
      <c r="O12" s="8"/>
      <c r="P12" s="8"/>
      <c r="Q12" s="8"/>
    </row>
    <row r="13" spans="2:29" ht="13.5" thickBot="1" x14ac:dyDescent="0.25">
      <c r="B13" s="13" t="s">
        <v>31</v>
      </c>
      <c r="C13" s="9"/>
      <c r="D13" s="15" t="e">
        <f>COUNTIF(E44:AC44,"anomalie")/D12</f>
        <v>#DIV/0!</v>
      </c>
      <c r="E13" s="16">
        <f t="shared" ref="E13:Q13" si="0">IF(COUNTA(E19:E41)&gt;0,1,0)</f>
        <v>0</v>
      </c>
      <c r="F13" s="16">
        <f t="shared" si="0"/>
        <v>0</v>
      </c>
      <c r="G13" s="16">
        <f t="shared" si="0"/>
        <v>0</v>
      </c>
      <c r="H13" s="16">
        <f t="shared" si="0"/>
        <v>0</v>
      </c>
      <c r="I13" s="16">
        <f t="shared" si="0"/>
        <v>0</v>
      </c>
      <c r="J13" s="16">
        <f t="shared" si="0"/>
        <v>0</v>
      </c>
      <c r="K13" s="16">
        <f t="shared" si="0"/>
        <v>0</v>
      </c>
      <c r="L13" s="16">
        <f t="shared" si="0"/>
        <v>0</v>
      </c>
      <c r="M13" s="16">
        <f t="shared" si="0"/>
        <v>0</v>
      </c>
      <c r="N13" s="16">
        <f t="shared" si="0"/>
        <v>0</v>
      </c>
      <c r="O13" s="16">
        <f t="shared" si="0"/>
        <v>0</v>
      </c>
      <c r="P13" s="16">
        <f t="shared" si="0"/>
        <v>0</v>
      </c>
      <c r="Q13" s="16">
        <f t="shared" si="0"/>
        <v>0</v>
      </c>
    </row>
    <row r="14" spans="2:29" ht="12" customHeight="1" thickBot="1" x14ac:dyDescent="0.25">
      <c r="B14" s="13"/>
      <c r="C14" s="9"/>
      <c r="D14" s="17"/>
      <c r="E14" s="16"/>
      <c r="F14" s="16"/>
      <c r="G14" s="16"/>
      <c r="H14" s="16"/>
      <c r="I14" s="16"/>
      <c r="J14" s="16"/>
      <c r="K14" s="16"/>
      <c r="L14" s="16"/>
      <c r="M14" s="16"/>
      <c r="N14" s="16"/>
      <c r="O14" s="16"/>
      <c r="P14" s="16"/>
      <c r="Q14" s="16"/>
    </row>
    <row r="15" spans="2:29" ht="15" x14ac:dyDescent="0.2">
      <c r="B15" s="9"/>
      <c r="C15" s="9"/>
      <c r="D15" s="9" t="s">
        <v>32</v>
      </c>
      <c r="E15" s="18">
        <v>1</v>
      </c>
      <c r="F15" s="19">
        <v>2</v>
      </c>
      <c r="G15" s="19">
        <v>3</v>
      </c>
      <c r="H15" s="19">
        <v>4</v>
      </c>
      <c r="I15" s="19">
        <v>5</v>
      </c>
      <c r="J15" s="19">
        <v>6</v>
      </c>
      <c r="K15" s="19">
        <v>7</v>
      </c>
      <c r="L15" s="19">
        <v>8</v>
      </c>
      <c r="M15" s="19">
        <v>9</v>
      </c>
      <c r="N15" s="19">
        <v>10</v>
      </c>
      <c r="O15" s="19">
        <v>11</v>
      </c>
      <c r="P15" s="19">
        <v>12</v>
      </c>
      <c r="Q15" s="19">
        <v>13</v>
      </c>
      <c r="R15" s="19">
        <v>14</v>
      </c>
      <c r="S15" s="19">
        <v>15</v>
      </c>
      <c r="T15" s="19">
        <v>16</v>
      </c>
      <c r="U15" s="19">
        <v>17</v>
      </c>
      <c r="V15" s="19">
        <v>18</v>
      </c>
      <c r="W15" s="19">
        <v>19</v>
      </c>
      <c r="X15" s="19">
        <v>20</v>
      </c>
      <c r="Y15" s="19">
        <v>21</v>
      </c>
      <c r="Z15" s="19">
        <v>22</v>
      </c>
      <c r="AA15" s="19">
        <v>23</v>
      </c>
      <c r="AB15" s="19">
        <v>24</v>
      </c>
      <c r="AC15" s="20">
        <v>25</v>
      </c>
    </row>
    <row r="16" spans="2:29" ht="15.75" thickBot="1" x14ac:dyDescent="0.25">
      <c r="B16" s="52" t="s">
        <v>33</v>
      </c>
      <c r="C16" s="52"/>
      <c r="D16" s="52"/>
      <c r="E16" s="21"/>
      <c r="F16" s="22"/>
      <c r="G16" s="22"/>
      <c r="H16" s="22"/>
      <c r="I16" s="22"/>
      <c r="J16" s="22"/>
      <c r="K16" s="22"/>
      <c r="L16" s="22"/>
      <c r="M16" s="22"/>
      <c r="N16" s="22"/>
      <c r="O16" s="22"/>
      <c r="P16" s="22"/>
      <c r="Q16" s="22"/>
      <c r="R16" s="22"/>
      <c r="S16" s="22"/>
      <c r="T16" s="22"/>
      <c r="U16" s="22"/>
      <c r="V16" s="22"/>
      <c r="W16" s="22"/>
      <c r="X16" s="22"/>
      <c r="Y16" s="22"/>
      <c r="Z16" s="22"/>
      <c r="AA16" s="22"/>
      <c r="AB16" s="22"/>
      <c r="AC16" s="23"/>
    </row>
    <row r="17" spans="2:29" x14ac:dyDescent="0.2">
      <c r="C17" s="9"/>
      <c r="D17" s="9"/>
      <c r="E17" s="8"/>
      <c r="F17" s="8"/>
      <c r="G17" s="8"/>
      <c r="H17" s="8"/>
      <c r="I17" s="8"/>
      <c r="J17" s="8"/>
      <c r="K17" s="8"/>
      <c r="L17" s="8"/>
      <c r="M17" s="8"/>
      <c r="N17" s="8"/>
      <c r="O17" s="8"/>
      <c r="P17" s="8"/>
      <c r="Q17" s="8"/>
      <c r="R17" s="8"/>
      <c r="S17" s="8"/>
      <c r="T17" s="8"/>
      <c r="U17" s="8"/>
      <c r="V17" s="8"/>
      <c r="W17" s="8"/>
      <c r="X17" s="8"/>
      <c r="Y17" s="8"/>
      <c r="Z17" s="8"/>
      <c r="AA17" s="8"/>
      <c r="AB17" s="8"/>
      <c r="AC17" s="8"/>
    </row>
    <row r="18" spans="2:29" ht="15.75" thickBot="1" x14ac:dyDescent="0.25">
      <c r="B18" s="52" t="s">
        <v>34</v>
      </c>
      <c r="C18" s="52"/>
      <c r="D18" s="52"/>
      <c r="E18" s="8"/>
      <c r="F18" s="8"/>
      <c r="G18" s="8"/>
      <c r="H18" s="8"/>
      <c r="I18" s="8"/>
      <c r="J18" s="8"/>
      <c r="K18" s="8"/>
      <c r="L18" s="8"/>
      <c r="M18" s="8"/>
      <c r="N18" s="8"/>
      <c r="O18" s="8"/>
      <c r="P18" s="8"/>
      <c r="Q18" s="8"/>
      <c r="R18" s="8"/>
      <c r="S18" s="8"/>
      <c r="T18" s="8"/>
      <c r="U18" s="8"/>
      <c r="V18" s="8"/>
      <c r="W18" s="8"/>
      <c r="X18" s="8"/>
      <c r="Y18" s="8"/>
      <c r="Z18" s="8"/>
      <c r="AA18" s="8"/>
      <c r="AB18" s="8"/>
      <c r="AC18" s="8"/>
    </row>
    <row r="19" spans="2:29" ht="22.5" x14ac:dyDescent="0.2">
      <c r="B19" s="36" t="s">
        <v>37</v>
      </c>
      <c r="C19" s="28" t="s">
        <v>36</v>
      </c>
      <c r="D19" s="53" t="e">
        <f>COUNTIF(E19:AC19,"non")/$D$12</f>
        <v>#DIV/0!</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row>
    <row r="20" spans="2:29" ht="34.5" thickBot="1" x14ac:dyDescent="0.25">
      <c r="B20" s="24" t="s">
        <v>71</v>
      </c>
      <c r="C20" s="28" t="s">
        <v>36</v>
      </c>
      <c r="D20" s="53" t="e">
        <f>COUNTIF(E20:AC20,"non")/$D$12</f>
        <v>#DIV/0!</v>
      </c>
      <c r="E20" s="22"/>
      <c r="F20" s="22"/>
      <c r="G20" s="22"/>
      <c r="H20" s="22"/>
      <c r="I20" s="22"/>
      <c r="J20" s="22"/>
      <c r="K20" s="22"/>
      <c r="L20" s="22"/>
      <c r="M20" s="22"/>
      <c r="N20" s="22"/>
      <c r="O20" s="22"/>
      <c r="P20" s="22"/>
      <c r="Q20" s="22"/>
      <c r="R20" s="22"/>
      <c r="S20" s="22"/>
      <c r="T20" s="22"/>
      <c r="U20" s="22"/>
      <c r="V20" s="22"/>
      <c r="W20" s="22"/>
      <c r="X20" s="22"/>
      <c r="Y20" s="22"/>
      <c r="Z20" s="22"/>
      <c r="AA20" s="22"/>
      <c r="AB20" s="22"/>
      <c r="AC20" s="22"/>
    </row>
    <row r="21" spans="2:29" x14ac:dyDescent="0.2">
      <c r="B21" s="32"/>
      <c r="C21" s="8"/>
      <c r="D21" s="8"/>
      <c r="E21" s="12"/>
      <c r="F21" s="12"/>
      <c r="G21" s="12"/>
      <c r="H21" s="12"/>
      <c r="I21" s="12"/>
      <c r="J21" s="12"/>
      <c r="K21" s="12"/>
      <c r="L21" s="12"/>
      <c r="M21" s="12"/>
      <c r="N21" s="12"/>
      <c r="O21" s="12"/>
      <c r="P21" s="12"/>
      <c r="Q21" s="12"/>
      <c r="R21" s="12"/>
      <c r="S21" s="12"/>
      <c r="T21" s="12"/>
      <c r="U21" s="12"/>
      <c r="V21" s="12"/>
      <c r="W21" s="12"/>
      <c r="X21" s="12"/>
      <c r="Y21" s="12"/>
      <c r="Z21" s="12"/>
      <c r="AA21" s="12"/>
      <c r="AB21" s="12"/>
      <c r="AC21" s="12"/>
    </row>
    <row r="22" spans="2:29" ht="15.75" thickBot="1" x14ac:dyDescent="0.25">
      <c r="B22" s="52" t="s">
        <v>39</v>
      </c>
      <c r="C22" s="54"/>
      <c r="D22" s="54"/>
      <c r="E22" s="8"/>
      <c r="F22" s="8"/>
      <c r="G22" s="8"/>
      <c r="H22" s="8"/>
      <c r="I22" s="8"/>
      <c r="J22" s="8"/>
      <c r="K22" s="8"/>
      <c r="L22" s="8"/>
      <c r="M22" s="8"/>
      <c r="N22" s="8"/>
      <c r="O22" s="8"/>
      <c r="P22" s="8"/>
      <c r="Q22" s="8"/>
      <c r="R22" s="8"/>
      <c r="S22" s="8"/>
      <c r="T22" s="8"/>
      <c r="U22" s="8"/>
      <c r="V22" s="8"/>
      <c r="W22" s="8"/>
      <c r="X22" s="8"/>
      <c r="Y22" s="8"/>
      <c r="Z22" s="8"/>
      <c r="AA22" s="8"/>
      <c r="AB22" s="8"/>
      <c r="AC22" s="8"/>
    </row>
    <row r="23" spans="2:29" ht="33.75" x14ac:dyDescent="0.2">
      <c r="B23" s="24" t="s">
        <v>72</v>
      </c>
      <c r="C23" s="25" t="s">
        <v>36</v>
      </c>
      <c r="D23" s="53" t="e">
        <f>COUNTIF(E23:AC23,"non")/$D$12</f>
        <v>#DIV/0!</v>
      </c>
      <c r="E23" s="26"/>
      <c r="F23" s="26"/>
      <c r="G23" s="26"/>
      <c r="H23" s="26"/>
      <c r="I23" s="26"/>
      <c r="J23" s="26"/>
      <c r="K23" s="26"/>
      <c r="L23" s="26"/>
      <c r="M23" s="26"/>
      <c r="N23" s="26"/>
      <c r="O23" s="26"/>
      <c r="P23" s="26"/>
      <c r="Q23" s="26"/>
      <c r="R23" s="26"/>
      <c r="S23" s="26"/>
      <c r="T23" s="26"/>
      <c r="U23" s="26"/>
      <c r="V23" s="26"/>
      <c r="W23" s="26"/>
      <c r="X23" s="26"/>
      <c r="Y23" s="26"/>
      <c r="Z23" s="26"/>
      <c r="AA23" s="26"/>
      <c r="AB23" s="26"/>
      <c r="AC23" s="26"/>
    </row>
    <row r="24" spans="2:29" ht="23.25" thickBot="1" x14ac:dyDescent="0.25">
      <c r="B24" s="33" t="s">
        <v>41</v>
      </c>
      <c r="C24" s="25" t="s">
        <v>42</v>
      </c>
      <c r="D24" s="53" t="e">
        <f>COUNTIF(E24:AC24,"non")/$D$12</f>
        <v>#DIV/0!</v>
      </c>
      <c r="E24" s="22"/>
      <c r="F24" s="22"/>
      <c r="G24" s="22"/>
      <c r="H24" s="22"/>
      <c r="I24" s="22"/>
      <c r="J24" s="22"/>
      <c r="K24" s="22"/>
      <c r="L24" s="22"/>
      <c r="M24" s="22"/>
      <c r="N24" s="22"/>
      <c r="O24" s="22"/>
      <c r="P24" s="22"/>
      <c r="Q24" s="22"/>
      <c r="R24" s="22"/>
      <c r="S24" s="22"/>
      <c r="T24" s="22"/>
      <c r="U24" s="22"/>
      <c r="V24" s="22"/>
      <c r="W24" s="22"/>
      <c r="X24" s="22"/>
      <c r="Y24" s="22"/>
      <c r="Z24" s="22"/>
      <c r="AA24" s="22"/>
      <c r="AB24" s="22"/>
      <c r="AC24" s="22"/>
    </row>
    <row r="25" spans="2:29" x14ac:dyDescent="0.2">
      <c r="B25" s="32"/>
      <c r="C25" s="8"/>
      <c r="D25" s="8"/>
      <c r="E25" s="8"/>
      <c r="F25" s="8"/>
      <c r="G25" s="8"/>
      <c r="H25" s="8"/>
      <c r="I25" s="8"/>
      <c r="J25" s="8"/>
      <c r="K25" s="8"/>
      <c r="L25" s="8"/>
      <c r="M25" s="8"/>
      <c r="N25" s="8"/>
      <c r="O25" s="8"/>
      <c r="P25" s="8"/>
      <c r="Q25" s="8"/>
      <c r="R25" s="8"/>
      <c r="S25" s="8"/>
      <c r="T25" s="8"/>
      <c r="U25" s="8"/>
      <c r="V25" s="8"/>
      <c r="W25" s="8"/>
      <c r="X25" s="8"/>
      <c r="Y25" s="8"/>
      <c r="Z25" s="8"/>
      <c r="AA25" s="8"/>
      <c r="AB25" s="8"/>
      <c r="AC25" s="8"/>
    </row>
    <row r="26" spans="2:29" ht="15.75" thickBot="1" x14ac:dyDescent="0.25">
      <c r="B26" s="52" t="s">
        <v>67</v>
      </c>
      <c r="C26" s="54"/>
      <c r="D26" s="54"/>
      <c r="E26" s="8"/>
      <c r="F26" s="8"/>
      <c r="G26" s="8"/>
      <c r="H26" s="8"/>
      <c r="I26" s="8"/>
      <c r="J26" s="8"/>
      <c r="K26" s="8"/>
      <c r="L26" s="8"/>
      <c r="M26" s="8"/>
      <c r="N26" s="8"/>
      <c r="O26" s="8"/>
      <c r="P26" s="8"/>
      <c r="Q26" s="8"/>
      <c r="R26" s="8"/>
      <c r="S26" s="8"/>
      <c r="T26" s="8"/>
      <c r="U26" s="8"/>
      <c r="V26" s="8"/>
      <c r="W26" s="8"/>
      <c r="X26" s="8"/>
      <c r="Y26" s="8"/>
      <c r="Z26" s="8"/>
      <c r="AA26" s="8"/>
      <c r="AB26" s="8"/>
      <c r="AC26" s="8"/>
    </row>
    <row r="27" spans="2:29" ht="33.75" x14ac:dyDescent="0.2">
      <c r="B27" s="36" t="s">
        <v>73</v>
      </c>
      <c r="C27" s="25" t="s">
        <v>42</v>
      </c>
      <c r="D27" s="53" t="e">
        <f>COUNTIF(E27:AC27,"non")/$D$12</f>
        <v>#DIV/0!</v>
      </c>
      <c r="E27" s="26"/>
      <c r="F27" s="26"/>
      <c r="G27" s="26"/>
      <c r="H27" s="26"/>
      <c r="I27" s="26"/>
      <c r="J27" s="26"/>
      <c r="K27" s="26"/>
      <c r="L27" s="26"/>
      <c r="M27" s="26"/>
      <c r="N27" s="26"/>
      <c r="O27" s="26"/>
      <c r="P27" s="26"/>
      <c r="Q27" s="26"/>
      <c r="R27" s="26"/>
      <c r="S27" s="26"/>
      <c r="T27" s="26"/>
      <c r="U27" s="26"/>
      <c r="V27" s="26"/>
      <c r="W27" s="26"/>
      <c r="X27" s="26"/>
      <c r="Y27" s="26"/>
      <c r="Z27" s="26"/>
      <c r="AA27" s="26"/>
      <c r="AB27" s="26"/>
      <c r="AC27" s="26"/>
    </row>
    <row r="28" spans="2:29" ht="22.5" x14ac:dyDescent="0.2">
      <c r="B28" s="36" t="s">
        <v>74</v>
      </c>
      <c r="C28" s="25" t="s">
        <v>42</v>
      </c>
      <c r="D28" s="53" t="e">
        <f>COUNTIF(E28:AC28,"non")/$D$12</f>
        <v>#DIV/0!</v>
      </c>
      <c r="E28" s="30"/>
      <c r="F28" s="30"/>
      <c r="G28" s="30"/>
      <c r="H28" s="30"/>
      <c r="I28" s="30"/>
      <c r="J28" s="30"/>
      <c r="K28" s="30"/>
      <c r="L28" s="30"/>
      <c r="M28" s="30"/>
      <c r="N28" s="30"/>
      <c r="O28" s="30"/>
      <c r="P28" s="30"/>
      <c r="Q28" s="30"/>
      <c r="R28" s="30"/>
      <c r="S28" s="30"/>
      <c r="T28" s="30"/>
      <c r="U28" s="30"/>
      <c r="V28" s="30"/>
      <c r="W28" s="30"/>
      <c r="X28" s="30"/>
      <c r="Y28" s="30"/>
      <c r="Z28" s="30"/>
      <c r="AA28" s="30"/>
      <c r="AB28" s="30"/>
      <c r="AC28" s="30"/>
    </row>
    <row r="29" spans="2:29" ht="29.25" customHeight="1" x14ac:dyDescent="0.2">
      <c r="B29" s="36" t="s">
        <v>75</v>
      </c>
      <c r="C29" s="25" t="s">
        <v>42</v>
      </c>
      <c r="D29" s="53" t="e">
        <f>COUNTIF(E29:AC29,"non")/$D$12</f>
        <v>#DIV/0!</v>
      </c>
      <c r="E29" s="30"/>
      <c r="F29" s="30"/>
      <c r="G29" s="30"/>
      <c r="H29" s="30"/>
      <c r="I29" s="30"/>
      <c r="J29" s="30"/>
      <c r="K29" s="30"/>
      <c r="L29" s="30"/>
      <c r="M29" s="30"/>
      <c r="N29" s="30"/>
      <c r="O29" s="30"/>
      <c r="P29" s="30"/>
      <c r="Q29" s="30"/>
      <c r="R29" s="30"/>
      <c r="S29" s="30"/>
      <c r="T29" s="30"/>
      <c r="U29" s="30"/>
      <c r="V29" s="30"/>
      <c r="W29" s="30"/>
      <c r="X29" s="30"/>
      <c r="Y29" s="30"/>
      <c r="Z29" s="30"/>
      <c r="AA29" s="30"/>
      <c r="AB29" s="30"/>
      <c r="AC29" s="30"/>
    </row>
    <row r="30" spans="2:29" ht="33.75" x14ac:dyDescent="0.2">
      <c r="B30" s="36" t="s">
        <v>76</v>
      </c>
      <c r="C30" s="25" t="s">
        <v>42</v>
      </c>
      <c r="D30" s="53" t="e">
        <f>COUNTIF(E30:AC30,"non")/$D$12</f>
        <v>#DIV/0!</v>
      </c>
      <c r="E30" s="30"/>
      <c r="F30" s="30"/>
      <c r="G30" s="30"/>
      <c r="H30" s="30"/>
      <c r="I30" s="30"/>
      <c r="J30" s="30"/>
      <c r="K30" s="30"/>
      <c r="L30" s="30"/>
      <c r="M30" s="30"/>
      <c r="N30" s="30"/>
      <c r="O30" s="30"/>
      <c r="P30" s="30"/>
      <c r="Q30" s="30"/>
      <c r="R30" s="30"/>
      <c r="S30" s="30"/>
      <c r="T30" s="30"/>
      <c r="U30" s="30"/>
      <c r="V30" s="30"/>
      <c r="W30" s="30"/>
      <c r="X30" s="30"/>
      <c r="Y30" s="30"/>
      <c r="Z30" s="30"/>
      <c r="AA30" s="30"/>
      <c r="AB30" s="30"/>
      <c r="AC30" s="30"/>
    </row>
    <row r="31" spans="2:29" ht="45.75" thickBot="1" x14ac:dyDescent="0.25">
      <c r="B31" s="33" t="s">
        <v>77</v>
      </c>
      <c r="C31" s="25" t="s">
        <v>42</v>
      </c>
      <c r="D31" s="53" t="e">
        <f>COUNTIF(E31:AC31,"non")/$D$12</f>
        <v>#DIV/0!</v>
      </c>
      <c r="E31" s="22"/>
      <c r="F31" s="22"/>
      <c r="G31" s="22"/>
      <c r="H31" s="22"/>
      <c r="I31" s="22"/>
      <c r="J31" s="22"/>
      <c r="K31" s="22"/>
      <c r="L31" s="22"/>
      <c r="M31" s="22"/>
      <c r="N31" s="22"/>
      <c r="O31" s="22"/>
      <c r="P31" s="22"/>
      <c r="Q31" s="22"/>
      <c r="R31" s="22"/>
      <c r="S31" s="22"/>
      <c r="T31" s="22"/>
      <c r="U31" s="22"/>
      <c r="V31" s="22"/>
      <c r="W31" s="22"/>
      <c r="X31" s="22"/>
      <c r="Y31" s="22"/>
      <c r="Z31" s="22"/>
      <c r="AA31" s="22"/>
      <c r="AB31" s="22"/>
      <c r="AC31" s="22"/>
    </row>
    <row r="32" spans="2:29" x14ac:dyDescent="0.2">
      <c r="B32" s="32"/>
      <c r="C32" s="9"/>
      <c r="D32" s="9"/>
      <c r="E32" s="8"/>
      <c r="F32" s="8"/>
      <c r="G32" s="8"/>
      <c r="H32" s="8"/>
      <c r="I32" s="8"/>
      <c r="J32" s="8"/>
      <c r="K32" s="8"/>
      <c r="L32" s="8"/>
      <c r="M32" s="8"/>
      <c r="N32" s="8"/>
      <c r="O32" s="8"/>
      <c r="P32" s="8"/>
      <c r="Q32" s="8"/>
      <c r="R32" s="8"/>
      <c r="S32" s="8"/>
      <c r="T32" s="8"/>
      <c r="U32" s="8"/>
      <c r="V32" s="8"/>
      <c r="W32" s="8"/>
      <c r="X32" s="8"/>
      <c r="Y32" s="8"/>
      <c r="Z32" s="8"/>
      <c r="AA32" s="8"/>
      <c r="AB32" s="8"/>
      <c r="AC32" s="8"/>
    </row>
    <row r="33" spans="1:29" ht="15.75" thickBot="1" x14ac:dyDescent="0.25">
      <c r="B33" s="52" t="s">
        <v>52</v>
      </c>
      <c r="C33" s="54"/>
      <c r="D33" s="54"/>
      <c r="E33" s="8"/>
      <c r="F33" s="8"/>
      <c r="G33" s="8"/>
      <c r="H33" s="8"/>
      <c r="I33" s="8"/>
      <c r="J33" s="8"/>
      <c r="K33" s="8"/>
      <c r="L33" s="8"/>
      <c r="M33" s="8"/>
      <c r="N33" s="8"/>
      <c r="O33" s="8"/>
      <c r="P33" s="8"/>
      <c r="Q33" s="8"/>
      <c r="R33" s="8"/>
      <c r="S33" s="8"/>
      <c r="T33" s="8"/>
      <c r="U33" s="8"/>
      <c r="V33" s="8"/>
      <c r="W33" s="8"/>
      <c r="X33" s="8"/>
      <c r="Y33" s="8"/>
      <c r="Z33" s="8"/>
      <c r="AA33" s="8"/>
      <c r="AB33" s="8"/>
      <c r="AC33" s="8"/>
    </row>
    <row r="34" spans="1:29" ht="33.75" customHeight="1" thickBot="1" x14ac:dyDescent="0.25">
      <c r="B34" s="36" t="s">
        <v>78</v>
      </c>
      <c r="C34" s="37" t="s">
        <v>42</v>
      </c>
      <c r="D34" s="53" t="e">
        <f>COUNTIF(E34:AC34,"non")/$D$12</f>
        <v>#DIV/0!</v>
      </c>
      <c r="E34" s="38"/>
      <c r="F34" s="38"/>
      <c r="G34" s="38"/>
      <c r="H34" s="38"/>
      <c r="I34" s="38"/>
      <c r="J34" s="38"/>
      <c r="K34" s="38"/>
      <c r="L34" s="38"/>
      <c r="M34" s="38"/>
      <c r="N34" s="38"/>
      <c r="O34" s="38"/>
      <c r="P34" s="38"/>
      <c r="Q34" s="38"/>
      <c r="R34" s="38"/>
      <c r="S34" s="38"/>
      <c r="T34" s="38"/>
      <c r="U34" s="38"/>
      <c r="V34" s="38"/>
      <c r="W34" s="38"/>
      <c r="X34" s="38"/>
      <c r="Y34" s="38"/>
      <c r="Z34" s="38"/>
      <c r="AA34" s="38"/>
      <c r="AB34" s="38"/>
      <c r="AC34" s="38"/>
    </row>
    <row r="35" spans="1:29" x14ac:dyDescent="0.2">
      <c r="B35" s="32"/>
      <c r="C35" s="8"/>
      <c r="D35" s="8"/>
      <c r="E35" s="8"/>
      <c r="F35" s="8"/>
      <c r="G35" s="8"/>
      <c r="H35" s="8"/>
      <c r="I35" s="8"/>
      <c r="J35" s="8"/>
      <c r="K35" s="8"/>
      <c r="L35" s="8"/>
      <c r="M35" s="8"/>
      <c r="N35" s="8"/>
      <c r="O35" s="8"/>
      <c r="P35" s="8"/>
      <c r="Q35" s="8"/>
      <c r="R35" s="8"/>
      <c r="S35" s="8"/>
      <c r="T35" s="8"/>
      <c r="U35" s="8"/>
      <c r="V35" s="8"/>
      <c r="W35" s="8"/>
      <c r="X35" s="8"/>
      <c r="Y35" s="8"/>
      <c r="Z35" s="8"/>
      <c r="AA35" s="8"/>
      <c r="AB35" s="8"/>
      <c r="AC35" s="8"/>
    </row>
    <row r="36" spans="1:29" ht="15.75" thickBot="1" x14ac:dyDescent="0.25">
      <c r="B36" s="52" t="s">
        <v>54</v>
      </c>
      <c r="C36" s="54"/>
      <c r="D36" s="54"/>
      <c r="E36" s="8"/>
      <c r="F36" s="8"/>
      <c r="G36" s="8"/>
      <c r="H36" s="8"/>
      <c r="I36" s="8"/>
      <c r="J36" s="8"/>
      <c r="K36" s="8"/>
      <c r="L36" s="8"/>
      <c r="M36" s="8"/>
      <c r="N36" s="8"/>
      <c r="O36" s="8"/>
      <c r="P36" s="8"/>
      <c r="Q36" s="8"/>
      <c r="R36" s="8"/>
      <c r="S36" s="8"/>
      <c r="T36" s="8"/>
      <c r="U36" s="8"/>
      <c r="V36" s="8"/>
      <c r="W36" s="8"/>
      <c r="X36" s="8"/>
      <c r="Y36" s="8"/>
      <c r="Z36" s="8"/>
      <c r="AA36" s="8"/>
      <c r="AB36" s="8"/>
      <c r="AC36" s="8"/>
    </row>
    <row r="37" spans="1:29" ht="33.75" x14ac:dyDescent="0.2">
      <c r="B37" s="36" t="s">
        <v>79</v>
      </c>
      <c r="C37" s="48" t="s">
        <v>42</v>
      </c>
      <c r="D37" s="53" t="e">
        <f>COUNTIF(E37:AC37,"non")/$D$12</f>
        <v>#DIV/0!</v>
      </c>
      <c r="E37" s="26"/>
      <c r="F37" s="26"/>
      <c r="G37" s="26"/>
      <c r="H37" s="26"/>
      <c r="I37" s="26"/>
      <c r="J37" s="26"/>
      <c r="K37" s="26"/>
      <c r="L37" s="26"/>
      <c r="M37" s="26"/>
      <c r="N37" s="26"/>
      <c r="O37" s="26"/>
      <c r="P37" s="26"/>
      <c r="Q37" s="26"/>
      <c r="R37" s="26"/>
      <c r="S37" s="26"/>
      <c r="T37" s="26"/>
      <c r="U37" s="26"/>
      <c r="V37" s="26"/>
      <c r="W37" s="26"/>
      <c r="X37" s="26"/>
      <c r="Y37" s="26"/>
      <c r="Z37" s="26"/>
      <c r="AA37" s="26"/>
      <c r="AB37" s="26"/>
      <c r="AC37" s="26"/>
    </row>
    <row r="38" spans="1:29" ht="33.75" x14ac:dyDescent="0.2">
      <c r="B38" s="36" t="s">
        <v>80</v>
      </c>
      <c r="C38" s="48" t="s">
        <v>42</v>
      </c>
      <c r="D38" s="53" t="e">
        <f>COUNTIF(E38:AC38,"non")/$D$12</f>
        <v>#DIV/0!</v>
      </c>
      <c r="E38" s="30"/>
      <c r="F38" s="30"/>
      <c r="G38" s="30"/>
      <c r="H38" s="30"/>
      <c r="I38" s="30"/>
      <c r="J38" s="30"/>
      <c r="K38" s="30"/>
      <c r="L38" s="30"/>
      <c r="M38" s="30"/>
      <c r="N38" s="30"/>
      <c r="O38" s="30"/>
      <c r="P38" s="30"/>
      <c r="Q38" s="30"/>
      <c r="R38" s="30"/>
      <c r="S38" s="30"/>
      <c r="T38" s="30"/>
      <c r="U38" s="30"/>
      <c r="V38" s="30"/>
      <c r="W38" s="30"/>
      <c r="X38" s="30"/>
      <c r="Y38" s="30"/>
      <c r="Z38" s="30"/>
      <c r="AA38" s="30"/>
      <c r="AB38" s="30"/>
      <c r="AC38" s="30"/>
    </row>
    <row r="39" spans="1:29" ht="33.75" x14ac:dyDescent="0.2">
      <c r="B39" s="36" t="s">
        <v>81</v>
      </c>
      <c r="C39" s="48" t="s">
        <v>42</v>
      </c>
      <c r="D39" s="53" t="e">
        <f>COUNTIF(E39:AC39,"non")/$D$12</f>
        <v>#DIV/0!</v>
      </c>
      <c r="E39" s="30"/>
      <c r="F39" s="30"/>
      <c r="G39" s="30"/>
      <c r="H39" s="30"/>
      <c r="I39" s="30"/>
      <c r="J39" s="30"/>
      <c r="K39" s="30"/>
      <c r="L39" s="30"/>
      <c r="M39" s="30"/>
      <c r="N39" s="30"/>
      <c r="O39" s="30"/>
      <c r="P39" s="30"/>
      <c r="Q39" s="30"/>
      <c r="R39" s="30"/>
      <c r="S39" s="30"/>
      <c r="T39" s="30"/>
      <c r="U39" s="30"/>
      <c r="V39" s="30"/>
      <c r="W39" s="30"/>
      <c r="X39" s="30"/>
      <c r="Y39" s="30"/>
      <c r="Z39" s="30"/>
      <c r="AA39" s="30"/>
      <c r="AB39" s="30"/>
      <c r="AC39" s="30"/>
    </row>
    <row r="40" spans="1:29" x14ac:dyDescent="0.2">
      <c r="B40" s="24" t="s">
        <v>58</v>
      </c>
      <c r="C40" s="46" t="s">
        <v>42</v>
      </c>
      <c r="D40" s="53" t="e">
        <f>COUNTIF(E40:AC40,"non")/$D$12</f>
        <v>#DIV/0!</v>
      </c>
      <c r="E40" s="30"/>
      <c r="F40" s="30"/>
      <c r="G40" s="30"/>
      <c r="H40" s="30"/>
      <c r="I40" s="30"/>
      <c r="J40" s="30"/>
      <c r="K40" s="30"/>
      <c r="L40" s="30"/>
      <c r="M40" s="30"/>
      <c r="N40" s="30"/>
      <c r="O40" s="30"/>
      <c r="P40" s="30"/>
      <c r="Q40" s="30"/>
      <c r="R40" s="30"/>
      <c r="S40" s="30"/>
      <c r="T40" s="30"/>
      <c r="U40" s="30"/>
      <c r="V40" s="30"/>
      <c r="W40" s="30"/>
      <c r="X40" s="30"/>
      <c r="Y40" s="30"/>
      <c r="Z40" s="30"/>
      <c r="AA40" s="30"/>
      <c r="AB40" s="30"/>
      <c r="AC40" s="30"/>
    </row>
    <row r="41" spans="1:29" ht="34.5" thickBot="1" x14ac:dyDescent="0.25">
      <c r="B41" s="49" t="s">
        <v>59</v>
      </c>
      <c r="C41" s="25" t="s">
        <v>42</v>
      </c>
      <c r="D41" s="53" t="e">
        <f>COUNTIF(E41:AC41,"non")/$D$12</f>
        <v>#DIV/0!</v>
      </c>
      <c r="E41" s="22"/>
      <c r="F41" s="22"/>
      <c r="G41" s="22"/>
      <c r="H41" s="22"/>
      <c r="I41" s="22"/>
      <c r="J41" s="22"/>
      <c r="K41" s="22"/>
      <c r="L41" s="22"/>
      <c r="M41" s="22"/>
      <c r="N41" s="22"/>
      <c r="O41" s="22"/>
      <c r="P41" s="22"/>
      <c r="Q41" s="22"/>
      <c r="R41" s="22"/>
      <c r="S41" s="22"/>
      <c r="T41" s="22"/>
      <c r="U41" s="22"/>
      <c r="V41" s="22"/>
      <c r="W41" s="22"/>
      <c r="X41" s="22"/>
      <c r="Y41" s="22"/>
      <c r="Z41" s="22"/>
      <c r="AA41" s="22"/>
      <c r="AB41" s="22"/>
      <c r="AC41" s="22"/>
    </row>
    <row r="42" spans="1:29" x14ac:dyDescent="0.2">
      <c r="B42" s="32"/>
      <c r="C42" s="9"/>
      <c r="D42" s="9"/>
      <c r="E42" s="8"/>
      <c r="F42" s="8"/>
      <c r="G42" s="8"/>
      <c r="H42" s="8"/>
      <c r="I42" s="8"/>
      <c r="J42" s="8"/>
      <c r="K42" s="8"/>
      <c r="L42" s="8"/>
      <c r="M42" s="8"/>
      <c r="N42" s="8"/>
      <c r="O42" s="8"/>
      <c r="P42" s="8"/>
      <c r="Q42" s="8"/>
      <c r="R42" s="8"/>
      <c r="S42" s="8"/>
      <c r="T42" s="8"/>
      <c r="U42" s="8"/>
      <c r="V42" s="8"/>
      <c r="W42" s="8"/>
      <c r="X42" s="8"/>
      <c r="Y42" s="8"/>
      <c r="Z42" s="8"/>
      <c r="AA42" s="8"/>
      <c r="AB42" s="8"/>
      <c r="AC42" s="8"/>
    </row>
    <row r="43" spans="1:29" ht="15" x14ac:dyDescent="0.2">
      <c r="B43" s="52" t="s">
        <v>60</v>
      </c>
      <c r="C43" s="9"/>
      <c r="D43" s="41" t="s">
        <v>61</v>
      </c>
      <c r="E43" s="25">
        <f t="shared" ref="E43:AC43" si="1">COUNTIF(E19:E41,"Non")</f>
        <v>0</v>
      </c>
      <c r="F43" s="25">
        <f t="shared" si="1"/>
        <v>0</v>
      </c>
      <c r="G43" s="25">
        <f t="shared" si="1"/>
        <v>0</v>
      </c>
      <c r="H43" s="25">
        <f t="shared" si="1"/>
        <v>0</v>
      </c>
      <c r="I43" s="25">
        <f t="shared" si="1"/>
        <v>0</v>
      </c>
      <c r="J43" s="25">
        <f t="shared" si="1"/>
        <v>0</v>
      </c>
      <c r="K43" s="25">
        <f t="shared" si="1"/>
        <v>0</v>
      </c>
      <c r="L43" s="25">
        <f t="shared" si="1"/>
        <v>0</v>
      </c>
      <c r="M43" s="25">
        <f t="shared" si="1"/>
        <v>0</v>
      </c>
      <c r="N43" s="25">
        <f t="shared" si="1"/>
        <v>0</v>
      </c>
      <c r="O43" s="25">
        <f t="shared" si="1"/>
        <v>0</v>
      </c>
      <c r="P43" s="25">
        <f t="shared" si="1"/>
        <v>0</v>
      </c>
      <c r="Q43" s="25">
        <f t="shared" si="1"/>
        <v>0</v>
      </c>
      <c r="R43" s="25">
        <f t="shared" si="1"/>
        <v>0</v>
      </c>
      <c r="S43" s="25">
        <f t="shared" si="1"/>
        <v>0</v>
      </c>
      <c r="T43" s="25">
        <f t="shared" si="1"/>
        <v>0</v>
      </c>
      <c r="U43" s="25">
        <f t="shared" si="1"/>
        <v>0</v>
      </c>
      <c r="V43" s="25">
        <f t="shared" si="1"/>
        <v>0</v>
      </c>
      <c r="W43" s="25">
        <f t="shared" si="1"/>
        <v>0</v>
      </c>
      <c r="X43" s="25">
        <f t="shared" si="1"/>
        <v>0</v>
      </c>
      <c r="Y43" s="25">
        <f t="shared" si="1"/>
        <v>0</v>
      </c>
      <c r="Z43" s="25">
        <f t="shared" si="1"/>
        <v>0</v>
      </c>
      <c r="AA43" s="25">
        <f t="shared" si="1"/>
        <v>0</v>
      </c>
      <c r="AB43" s="25">
        <f t="shared" si="1"/>
        <v>0</v>
      </c>
      <c r="AC43" s="25">
        <f t="shared" si="1"/>
        <v>0</v>
      </c>
    </row>
    <row r="44" spans="1:29" x14ac:dyDescent="0.2">
      <c r="B44" s="32"/>
      <c r="C44" s="9"/>
      <c r="D44" s="41" t="s">
        <v>62</v>
      </c>
      <c r="E44" s="25" t="str">
        <f>IF(E43=0, "ok", "anomalie")</f>
        <v>ok</v>
      </c>
      <c r="F44" s="25" t="str">
        <f t="shared" ref="F44:AC44" si="2">IF(F43=0, "ok", "anomalie")</f>
        <v>ok</v>
      </c>
      <c r="G44" s="25" t="str">
        <f t="shared" si="2"/>
        <v>ok</v>
      </c>
      <c r="H44" s="25" t="str">
        <f t="shared" si="2"/>
        <v>ok</v>
      </c>
      <c r="I44" s="25" t="str">
        <f t="shared" si="2"/>
        <v>ok</v>
      </c>
      <c r="J44" s="25" t="str">
        <f t="shared" si="2"/>
        <v>ok</v>
      </c>
      <c r="K44" s="25" t="str">
        <f t="shared" si="2"/>
        <v>ok</v>
      </c>
      <c r="L44" s="25" t="str">
        <f t="shared" si="2"/>
        <v>ok</v>
      </c>
      <c r="M44" s="25" t="str">
        <f t="shared" si="2"/>
        <v>ok</v>
      </c>
      <c r="N44" s="25" t="str">
        <f t="shared" si="2"/>
        <v>ok</v>
      </c>
      <c r="O44" s="25" t="str">
        <f t="shared" si="2"/>
        <v>ok</v>
      </c>
      <c r="P44" s="25" t="str">
        <f t="shared" si="2"/>
        <v>ok</v>
      </c>
      <c r="Q44" s="25" t="str">
        <f t="shared" si="2"/>
        <v>ok</v>
      </c>
      <c r="R44" s="25" t="str">
        <f t="shared" si="2"/>
        <v>ok</v>
      </c>
      <c r="S44" s="25" t="str">
        <f t="shared" si="2"/>
        <v>ok</v>
      </c>
      <c r="T44" s="25" t="str">
        <f t="shared" si="2"/>
        <v>ok</v>
      </c>
      <c r="U44" s="25" t="str">
        <f t="shared" si="2"/>
        <v>ok</v>
      </c>
      <c r="V44" s="25" t="str">
        <f t="shared" si="2"/>
        <v>ok</v>
      </c>
      <c r="W44" s="25" t="str">
        <f t="shared" si="2"/>
        <v>ok</v>
      </c>
      <c r="X44" s="25" t="str">
        <f t="shared" si="2"/>
        <v>ok</v>
      </c>
      <c r="Y44" s="25" t="str">
        <f t="shared" si="2"/>
        <v>ok</v>
      </c>
      <c r="Z44" s="25" t="str">
        <f t="shared" si="2"/>
        <v>ok</v>
      </c>
      <c r="AA44" s="25" t="str">
        <f t="shared" si="2"/>
        <v>ok</v>
      </c>
      <c r="AB44" s="25" t="str">
        <f t="shared" si="2"/>
        <v>ok</v>
      </c>
      <c r="AC44" s="25" t="str">
        <f t="shared" si="2"/>
        <v>ok</v>
      </c>
    </row>
    <row r="46" spans="1:29" s="42" customFormat="1" x14ac:dyDescent="0.2">
      <c r="A46" s="55" t="s">
        <v>63</v>
      </c>
      <c r="B46" s="55" t="s">
        <v>82</v>
      </c>
    </row>
  </sheetData>
  <dataValidations count="1">
    <dataValidation type="list" allowBlank="1" showInputMessage="1" showErrorMessage="1" sqref="E23:AC24 E19:AC20 E27:AC31 E37:AC41 E34:AC34" xr:uid="{00000000-0002-0000-0300-000000000000}">
      <formula1>"Oui,Non,NC"</formula1>
    </dataValidation>
  </dataValidations>
  <printOptions horizontalCentered="1"/>
  <pageMargins left="0.11811023622047245" right="0.11811023622047245" top="0.74803149606299213" bottom="0.74803149606299213" header="0.31496062992125984" footer="0.31496062992125984"/>
  <pageSetup paperSize="8" scale="54" orientation="landscape" r:id="rId1"/>
  <headerFooter>
    <oddHeader>&amp;R&amp;A</oddHeader>
    <oddFooter>&amp;C&amp;F / &amp;A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4B5179FF11FD543825A4390DEF76ED8" ma:contentTypeVersion="1" ma:contentTypeDescription="Crée un document." ma:contentTypeScope="" ma:versionID="7b42d91e4838310d4867884c4f56fb3d">
  <xsd:schema xmlns:xsd="http://www.w3.org/2001/XMLSchema" xmlns:xs="http://www.w3.org/2001/XMLSchema" xmlns:p="http://schemas.microsoft.com/office/2006/metadata/properties" xmlns:ns1="http://schemas.microsoft.com/sharepoint/v3" targetNamespace="http://schemas.microsoft.com/office/2006/metadata/properties" ma:root="true" ma:fieldsID="e407a0f58931eb9b8f607584e4edce4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 ma:hidden="true" ma:internalName="PublishingStartDate">
      <xsd:simpleType>
        <xsd:restriction base="dms:Unknown"/>
      </xsd:simpleType>
    </xsd:element>
    <xsd:element name="PublishingExpirationDate" ma:index="9" nillable="true" ma:displayName="Date de fin de planification"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6F7300-099C-4355-A381-C63AB8FF5A1E}">
  <ds:schemaRefs>
    <ds:schemaRef ds:uri="http://schemas.microsoft.com/sharepoint/v3/contenttype/forms"/>
  </ds:schemaRefs>
</ds:datastoreItem>
</file>

<file path=customXml/itemProps2.xml><?xml version="1.0" encoding="utf-8"?>
<ds:datastoreItem xmlns:ds="http://schemas.openxmlformats.org/officeDocument/2006/customXml" ds:itemID="{62A134CF-DD5E-4651-8D83-078EF2C65315}">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EE59E2AD-695D-49FF-92C3-BC7A420306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"revues-qualité"</vt:lpstr>
      <vt:lpstr>PV CERFA</vt:lpstr>
      <vt:lpstr>PV TS B.</vt:lpstr>
      <vt:lpstr>PV Auto</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Demez</dc:creator>
  <cp:lastModifiedBy>Perrette Catherine</cp:lastModifiedBy>
  <cp:lastPrinted>2025-04-24T15:18:18Z</cp:lastPrinted>
  <dcterms:created xsi:type="dcterms:W3CDTF">2025-04-24T14:04:07Z</dcterms:created>
  <dcterms:modified xsi:type="dcterms:W3CDTF">2025-04-28T07:22:14Z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0x01010054B5179FF11FD543825A4390DEF76ED8</vt:lpwstr>
  </property>
</Properties>
</file>